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jacqueline.tubbs/Desktop/"/>
    </mc:Choice>
  </mc:AlternateContent>
  <xr:revisionPtr revIDLastSave="0" documentId="8_{CC183005-3BF1-7D4F-AF0C-6884095B4244}" xr6:coauthVersionLast="47" xr6:coauthVersionMax="47" xr10:uidLastSave="{00000000-0000-0000-0000-000000000000}"/>
  <bookViews>
    <workbookView xWindow="14220" yWindow="10460" windowWidth="33600" windowHeight="21000" xr2:uid="{00000000-000D-0000-FFFF-FFFF00000000}"/>
  </bookViews>
  <sheets>
    <sheet name="State of Venture" sheetId="1" r:id="rId1"/>
    <sheet name="Investment Trends Charts" sheetId="2" r:id="rId2"/>
    <sheet name="Investment Trends Tables" sheetId="3" r:id="rId3"/>
    <sheet name="Headcount Trends Charts" sheetId="4" r:id="rId4"/>
    <sheet name="Headcount Trends Tables" sheetId="5" r:id="rId5"/>
    <sheet name="Unicorns Charts" sheetId="6" r:id="rId6"/>
    <sheet name="Unicorns Tables" sheetId="7" r:id="rId7"/>
    <sheet name="Exit Trends Charts" sheetId="8" r:id="rId8"/>
    <sheet name="Exit Trends Tables" sheetId="9" r:id="rId9"/>
    <sheet name="Investors Tables" sheetId="10" r:id="rId10"/>
    <sheet name="AI Charts" sheetId="11" r:id="rId11"/>
    <sheet name="AI Tables" sheetId="12" r:id="rId12"/>
    <sheet name="Fintech Charts" sheetId="13" r:id="rId13"/>
    <sheet name="Fintech Tables" sheetId="14" r:id="rId14"/>
    <sheet name="Retail Tech Charts" sheetId="15" r:id="rId15"/>
    <sheet name="Retail Tech Tables" sheetId="16" r:id="rId16"/>
    <sheet name="Digital Health Charts" sheetId="17" r:id="rId17"/>
    <sheet name="Digital Health Tables" sheetId="18" r:id="rId18"/>
    <sheet name="US Trends Charts" sheetId="19" r:id="rId19"/>
    <sheet name="US Trends Tables" sheetId="20" r:id="rId20"/>
    <sheet name="Silicon Valley Charts" sheetId="21" r:id="rId21"/>
    <sheet name="Silicon Valley Tables" sheetId="22" r:id="rId22"/>
    <sheet name="New York Charts" sheetId="23" r:id="rId23"/>
    <sheet name="New York Tables" sheetId="24" r:id="rId24"/>
    <sheet name="Los Angeles Charts" sheetId="25" r:id="rId25"/>
    <sheet name="Los Angeles Tables" sheetId="26" r:id="rId26"/>
    <sheet name="Boston Charts" sheetId="27" r:id="rId27"/>
    <sheet name="Boston Tables" sheetId="28" r:id="rId28"/>
    <sheet name="Seattle Charts" sheetId="29" r:id="rId29"/>
    <sheet name="Seattle Tables" sheetId="30" r:id="rId30"/>
    <sheet name="Denver Charts" sheetId="31" r:id="rId31"/>
    <sheet name="Denver Tables" sheetId="32" r:id="rId32"/>
    <sheet name="DC Charts" sheetId="33" r:id="rId33"/>
    <sheet name="DC Tables" sheetId="34" r:id="rId34"/>
    <sheet name="Chicago Charts" sheetId="35" r:id="rId35"/>
    <sheet name="Chicago Tables" sheetId="36" r:id="rId36"/>
    <sheet name="Dallas Charts" sheetId="37" r:id="rId37"/>
    <sheet name="Dallas Tables" sheetId="38" r:id="rId38"/>
    <sheet name="Austin Charts" sheetId="39" r:id="rId39"/>
    <sheet name="Austin Tables" sheetId="40" r:id="rId40"/>
    <sheet name="Miami Charts" sheetId="41" r:id="rId41"/>
    <sheet name="Miami Tables" sheetId="42" r:id="rId42"/>
    <sheet name="Atlanta Charts" sheetId="43" r:id="rId43"/>
    <sheet name="Atlanta Tables" sheetId="44" r:id="rId44"/>
    <sheet name="Philadelphia Charts" sheetId="45" r:id="rId45"/>
    <sheet name="Philadelphia Tables" sheetId="46" r:id="rId46"/>
    <sheet name="Raleigh Charts" sheetId="47" r:id="rId47"/>
    <sheet name="Raleigh Tables" sheetId="48" r:id="rId48"/>
    <sheet name="Canada Trends Charts" sheetId="49" r:id="rId49"/>
    <sheet name="Canada Trends Tables" sheetId="50" r:id="rId50"/>
    <sheet name="Toronto Charts" sheetId="51" r:id="rId51"/>
    <sheet name="Toronto Tables" sheetId="52" r:id="rId52"/>
    <sheet name="Asia Trends Charts" sheetId="53" r:id="rId53"/>
    <sheet name="Asia Trends Tables" sheetId="54" r:id="rId54"/>
    <sheet name="China Charts" sheetId="55" r:id="rId55"/>
    <sheet name="China Tables" sheetId="56" r:id="rId56"/>
    <sheet name="India Charts" sheetId="57" r:id="rId57"/>
    <sheet name="India Tables" sheetId="58" r:id="rId58"/>
    <sheet name="Singapore Charts" sheetId="59" r:id="rId59"/>
    <sheet name="Singapore Tables" sheetId="60" r:id="rId60"/>
    <sheet name="Japan Charts" sheetId="61" r:id="rId61"/>
    <sheet name="Japan Tables" sheetId="62" r:id="rId62"/>
    <sheet name="Europe Trends Charts" sheetId="63" r:id="rId63"/>
    <sheet name="Europe Trends Tables" sheetId="64" r:id="rId64"/>
    <sheet name="United Kingdom Charts" sheetId="65" r:id="rId65"/>
    <sheet name="United Kingdom Tables" sheetId="66" r:id="rId66"/>
    <sheet name="Germany Charts" sheetId="67" r:id="rId67"/>
    <sheet name="Germany Tables" sheetId="68" r:id="rId68"/>
    <sheet name="France Charts" sheetId="69" r:id="rId69"/>
    <sheet name="France Tables" sheetId="70" r:id="rId70"/>
    <sheet name="Israel Charts" sheetId="71" r:id="rId71"/>
    <sheet name="Israel Tables" sheetId="72" r:id="rId72"/>
    <sheet name="Netherlands Charts" sheetId="73" r:id="rId73"/>
    <sheet name="Netherlands Tables" sheetId="74" r:id="rId74"/>
    <sheet name="Sweden Charts" sheetId="75" r:id="rId75"/>
    <sheet name="Sweden Tables" sheetId="76" r:id="rId76"/>
    <sheet name="LatAm Trends Charts" sheetId="77" r:id="rId77"/>
    <sheet name="LatAm Trends Tables" sheetId="78" r:id="rId78"/>
    <sheet name="Mexico Charts" sheetId="79" r:id="rId79"/>
    <sheet name="Mexico Tables" sheetId="80" r:id="rId80"/>
    <sheet name="Brazil Charts" sheetId="81" r:id="rId81"/>
    <sheet name="Brazil Tables" sheetId="82" r:id="rId82"/>
    <sheet name="Africa Trends Charts" sheetId="83" r:id="rId83"/>
    <sheet name="Africa Trends Tables" sheetId="84" r:id="rId84"/>
    <sheet name="Kenya Charts" sheetId="85" r:id="rId85"/>
    <sheet name="Kenya Tables" sheetId="86" r:id="rId86"/>
    <sheet name="South Africa Charts" sheetId="87" r:id="rId87"/>
    <sheet name="South Africa Tables" sheetId="88" r:id="rId88"/>
    <sheet name="Oceania Trends Charts" sheetId="89" r:id="rId89"/>
    <sheet name="Oceania Trends Tables" sheetId="90" r:id="rId9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21" l="1"/>
  <c r="R10" i="21"/>
  <c r="N10" i="21"/>
  <c r="J10" i="21"/>
  <c r="F10" i="21"/>
</calcChain>
</file>

<file path=xl/sharedStrings.xml><?xml version="1.0" encoding="utf-8"?>
<sst xmlns="http://schemas.openxmlformats.org/spreadsheetml/2006/main" count="6263" uniqueCount="1106">
  <si>
    <t>State of Venture</t>
  </si>
  <si>
    <t>GLOBAL TRENDS</t>
  </si>
  <si>
    <t>Investment Trends</t>
  </si>
  <si>
    <t xml:space="preserve"> Annual Equity Funding &amp; Deals</t>
  </si>
  <si>
    <t xml:space="preserve"> Quarterly Equity Funding &amp; Deals</t>
  </si>
  <si>
    <t xml:space="preserve"> Current Quarter Funding &amp; Deals By Global Region</t>
  </si>
  <si>
    <t xml:space="preserve"> Percent of Quarterly Deals By Global Region</t>
  </si>
  <si>
    <t xml:space="preserve"> Percent of Quarterly Deals By Investor Group</t>
  </si>
  <si>
    <t xml:space="preserve"> Annual Average &amp; Median Deal Size</t>
  </si>
  <si>
    <t xml:space="preserve"> Annual Median Deal Size By Global Region</t>
  </si>
  <si>
    <t xml:space="preserve"> Annual Median Deal Size By Investor Group</t>
  </si>
  <si>
    <t xml:space="preserve"> Annual Mega-Round Funding &amp; Deals</t>
  </si>
  <si>
    <t xml:space="preserve"> Quarterly Funding &amp; Deals From Mega-Rounds (Deals Worth $100M+)</t>
  </si>
  <si>
    <t xml:space="preserve"> Current Quarter Mega-Round Funding &amp; Deals By Global Region</t>
  </si>
  <si>
    <t xml:space="preserve"> Quarterly Mega-Round Deals By Global Region</t>
  </si>
  <si>
    <t xml:space="preserve"> Quarterly Mega-Rounds As Percent Of Funding</t>
  </si>
  <si>
    <t xml:space="preserve"> Current Quarter Top Equity Deals</t>
  </si>
  <si>
    <t xml:space="preserve">  Annual Percent Of Deals By Deal Stage</t>
  </si>
  <si>
    <t xml:space="preserve"> Current Quarter Regional Deal Share By Deal Stage</t>
  </si>
  <si>
    <t xml:space="preserve"> Annual Median Funding By Deal Stage</t>
  </si>
  <si>
    <t xml:space="preserve"> Current Quarter Top Seed/Angel Deals</t>
  </si>
  <si>
    <t xml:space="preserve"> Current Quarter Top Series A Deals</t>
  </si>
  <si>
    <t xml:space="preserve"> Current Quarter Top Series B Deals</t>
  </si>
  <si>
    <t xml:space="preserve"> Current Quarter Top Series C Deals</t>
  </si>
  <si>
    <t xml:space="preserve"> Current Quarter Top Series D Deals</t>
  </si>
  <si>
    <t xml:space="preserve"> Current Quarter Top Series E+ Deals</t>
  </si>
  <si>
    <t>Headcount Trends</t>
  </si>
  <si>
    <t>Fastest-Growing Markets By YoY Headcount Change</t>
  </si>
  <si>
    <t>Annual Share Of M&amp;A Exits By Number Of Employees</t>
  </si>
  <si>
    <t>Quarterly Equity Deal Share By Number Of Employees</t>
  </si>
  <si>
    <t>Top Deals This Quarter By Valuation Per Employee</t>
  </si>
  <si>
    <t>Distribution Of Deals By Commercial Maturity &amp; Headcount This Quarter</t>
  </si>
  <si>
    <t>Unicorns</t>
  </si>
  <si>
    <t xml:space="preserve"> Quarterly New &amp; Total Unicorns (Private Companies Valued At $1B+)</t>
  </si>
  <si>
    <t xml:space="preserve"> Current Quarter New &amp; Total Unicorns By Global Region</t>
  </si>
  <si>
    <t xml:space="preserve"> Quarterly New Unicorns By Global Region</t>
  </si>
  <si>
    <t xml:space="preserve"> Current Quarter Top Unicorn Births</t>
  </si>
  <si>
    <t xml:space="preserve"> Current Quarter Top Unicorns By Valuation</t>
  </si>
  <si>
    <t>Exit Trends</t>
  </si>
  <si>
    <t xml:space="preserve"> Annual Exits</t>
  </si>
  <si>
    <t xml:space="preserve"> Quarterly Exits</t>
  </si>
  <si>
    <t xml:space="preserve"> Percent of Quarterly Exits by Global Region</t>
  </si>
  <si>
    <t xml:space="preserve"> Current Quarter Top M&amp;A Exits</t>
  </si>
  <si>
    <t xml:space="preserve"> Current Quarter Top IPOs</t>
  </si>
  <si>
    <t xml:space="preserve"> Current Quarter Top SPACs</t>
  </si>
  <si>
    <t>Investors</t>
  </si>
  <si>
    <t xml:space="preserve"> Current Quarter Top Investors By Company Count</t>
  </si>
  <si>
    <t xml:space="preserve"> Current Quarter Top VCs By Company Count</t>
  </si>
  <si>
    <t xml:space="preserve"> Current Quarter Top Corporate VCs (CVCs) By Company Count</t>
  </si>
  <si>
    <t>SECTOR SPOTLIGHTS</t>
  </si>
  <si>
    <t>AI</t>
  </si>
  <si>
    <t xml:space="preserve"> Percent Of Quarterly Deals By Global Region</t>
  </si>
  <si>
    <t xml:space="preserve"> Annual Percent Of Deals By Deal Stage</t>
  </si>
  <si>
    <t xml:space="preserve"> Quarterly New &amp; Total Unicorns</t>
  </si>
  <si>
    <t>Fintech</t>
  </si>
  <si>
    <t>Retail Tech</t>
  </si>
  <si>
    <t>Digital Health</t>
  </si>
  <si>
    <t>GEOGRAPHIC TRENDS</t>
  </si>
  <si>
    <t>US Trends</t>
  </si>
  <si>
    <t xml:space="preserve"> Annual Funding &amp; Deals</t>
  </si>
  <si>
    <t xml:space="preserve"> Quarterly Funding &amp; Deals</t>
  </si>
  <si>
    <t>Silicon Valley</t>
  </si>
  <si>
    <t>New York</t>
  </si>
  <si>
    <t>Los Angeles</t>
  </si>
  <si>
    <t>Boston</t>
  </si>
  <si>
    <t>Seattle</t>
  </si>
  <si>
    <t>Denver</t>
  </si>
  <si>
    <t>DC</t>
  </si>
  <si>
    <t>Chicago</t>
  </si>
  <si>
    <t>Dallas</t>
  </si>
  <si>
    <t>Austin</t>
  </si>
  <si>
    <t>Miami</t>
  </si>
  <si>
    <t>Atlanta</t>
  </si>
  <si>
    <t>Philadelphia</t>
  </si>
  <si>
    <t>Raleigh</t>
  </si>
  <si>
    <t>Canada Trends</t>
  </si>
  <si>
    <t>Toronto</t>
  </si>
  <si>
    <t>Asia Trends</t>
  </si>
  <si>
    <t>China</t>
  </si>
  <si>
    <t>India</t>
  </si>
  <si>
    <t>Singapore</t>
  </si>
  <si>
    <t>Japan</t>
  </si>
  <si>
    <t>Europe Trends</t>
  </si>
  <si>
    <t>United Kingdom</t>
  </si>
  <si>
    <t>Germany</t>
  </si>
  <si>
    <t>France</t>
  </si>
  <si>
    <t>Israel</t>
  </si>
  <si>
    <t>Netherlands</t>
  </si>
  <si>
    <t>Sweden</t>
  </si>
  <si>
    <t>LatAm Trends</t>
  </si>
  <si>
    <t>Mexico</t>
  </si>
  <si>
    <t>Brazil</t>
  </si>
  <si>
    <t>Africa Trends</t>
  </si>
  <si>
    <t>Kenya</t>
  </si>
  <si>
    <t>South Africa</t>
  </si>
  <si>
    <t>Oceania Trends</t>
  </si>
  <si>
    <t>2021</t>
  </si>
  <si>
    <t>2022</t>
  </si>
  <si>
    <t>2023</t>
  </si>
  <si>
    <t>2024</t>
  </si>
  <si>
    <t>2025</t>
  </si>
  <si>
    <t>Funding</t>
  </si>
  <si>
    <t>Deals</t>
  </si>
  <si>
    <t>Q1</t>
  </si>
  <si>
    <t>Q2</t>
  </si>
  <si>
    <t>Q3</t>
  </si>
  <si>
    <t>Q4</t>
  </si>
  <si>
    <t>US</t>
  </si>
  <si>
    <t>Asia</t>
  </si>
  <si>
    <t>Europe</t>
  </si>
  <si>
    <t>LatAm</t>
  </si>
  <si>
    <t>Canada</t>
  </si>
  <si>
    <t>Oceania</t>
  </si>
  <si>
    <t>Africa</t>
  </si>
  <si>
    <t>All Other Regions</t>
  </si>
  <si>
    <t>VC</t>
  </si>
  <si>
    <t>Other</t>
  </si>
  <si>
    <t>Corp</t>
  </si>
  <si>
    <t>Angel</t>
  </si>
  <si>
    <t>Asset/Investment Management</t>
  </si>
  <si>
    <t>CVC</t>
  </si>
  <si>
    <t>Private Equity</t>
  </si>
  <si>
    <t>Incubator/Accelerator</t>
  </si>
  <si>
    <t>Average Deal Size</t>
  </si>
  <si>
    <t>Median Deal Size</t>
  </si>
  <si>
    <t>Mega-rounds</t>
  </si>
  <si>
    <t>Non-mega-rounds</t>
  </si>
  <si>
    <t>Early-stage</t>
  </si>
  <si>
    <t>Mid-stage</t>
  </si>
  <si>
    <t>Late-stage</t>
  </si>
  <si>
    <t>Company</t>
  </si>
  <si>
    <t>Round Amount</t>
  </si>
  <si>
    <t>Round
Date</t>
  </si>
  <si>
    <t>Round Valuation</t>
  </si>
  <si>
    <t>Select Investors</t>
  </si>
  <si>
    <t>Country</t>
  </si>
  <si>
    <t>Sector</t>
  </si>
  <si>
    <t>Industry
Subindustry</t>
  </si>
  <si>
    <t>OpenAI</t>
  </si>
  <si>
    <t>Corporate Minority
2025-10-26</t>
  </si>
  <si>
    <t>N/A</t>
  </si>
  <si>
    <t>SoftBank</t>
  </si>
  <si>
    <t>United States</t>
  </si>
  <si>
    <t>Internet</t>
  </si>
  <si>
    <t>Internet Software &amp; Services
Application &amp; Data Integration</t>
  </si>
  <si>
    <t>Anthropic</t>
  </si>
  <si>
    <t>Series G
2025-11-18</t>
  </si>
  <si>
    <t>Microsoft, NVIDIA</t>
  </si>
  <si>
    <t>xAI</t>
  </si>
  <si>
    <t>Series D
2025-10-08</t>
  </si>
  <si>
    <t>Valor Equity Partners, Bossa Invest, NVIDIA, Apollo Global Management</t>
  </si>
  <si>
    <t>Project Prometheus</t>
  </si>
  <si>
    <t>Undisclosed
2025-11-17</t>
  </si>
  <si>
    <t>Undisclosed Investors</t>
  </si>
  <si>
    <t>Internet Software &amp; Services
Science &amp; Engineering</t>
  </si>
  <si>
    <t>Point</t>
  </si>
  <si>
    <t>Undisclosed
2025-12-09</t>
  </si>
  <si>
    <t>Blue Owl Capital</t>
  </si>
  <si>
    <t>Internet Software &amp; Services
Accounting &amp; Finance</t>
  </si>
  <si>
    <t>Anysphere</t>
  </si>
  <si>
    <t>Series D
2025-11-13</t>
  </si>
  <si>
    <t>Accel, Coatue, Andreessen Horowitz, DST Global, Thrive Capital</t>
  </si>
  <si>
    <t>Mari</t>
  </si>
  <si>
    <t>Private Equity
2025-10-08</t>
  </si>
  <si>
    <t>Andreessen Horowitz, Apollo Global Management, Ares Management, Causeway Media Partners, Curated Wealth Partners</t>
  </si>
  <si>
    <t>Business Products &amp; Services</t>
  </si>
  <si>
    <t>N/A
N/A</t>
  </si>
  <si>
    <t>Reflection AI</t>
  </si>
  <si>
    <t>Series B
2025-10-09</t>
  </si>
  <si>
    <t>NVIDIA, DST Global, Lightspeed Venture Partners, Sequoia Capital, CRV</t>
  </si>
  <si>
    <t>Lambda</t>
  </si>
  <si>
    <t>Series E
2025-11-18</t>
  </si>
  <si>
    <t>TWG Global, US Innovative Technology Fund</t>
  </si>
  <si>
    <t>Computer Hardware &amp; Services</t>
  </si>
  <si>
    <t>IT Services
Virtualization</t>
  </si>
  <si>
    <t>Crusoe</t>
  </si>
  <si>
    <t>Series E
2025-10-23</t>
  </si>
  <si>
    <t>Mubadala Capital, Valor Equity Partners, Spark Capital, Atreides Management, Founders Fund</t>
  </si>
  <si>
    <t>Unconventional AI</t>
  </si>
  <si>
    <t>Seed VC
2025-12-08</t>
  </si>
  <si>
    <t>Andreessen Horowitz, Lightspeed Venture Partners, Sequoia Capital, DCVC, Databricks Ventures</t>
  </si>
  <si>
    <t>Internet Software &amp; Services
Manufacturing, Warehousing &amp; Industrial</t>
  </si>
  <si>
    <t>General Intuition</t>
  </si>
  <si>
    <t>Seed VC
2025-10-16</t>
  </si>
  <si>
    <t>General Catalyst, Khosla Ventures, The Raine Group</t>
  </si>
  <si>
    <t>Gaming
N/A</t>
  </si>
  <si>
    <t>Mind Robotics</t>
  </si>
  <si>
    <t>Seed VC
2025-11-04</t>
  </si>
  <si>
    <t>Eclipse</t>
  </si>
  <si>
    <t>Tala Health</t>
  </si>
  <si>
    <t>Seed
2025-11-04</t>
  </si>
  <si>
    <t>Sofreh Capital, Pindaros Roy Vagelos</t>
  </si>
  <si>
    <t>Internet Software &amp; Services
Healthcare</t>
  </si>
  <si>
    <t>Tenzai</t>
  </si>
  <si>
    <t>Seed VC
2025-11-11</t>
  </si>
  <si>
    <t>Battery Ventures, Greylock Partners, Lux Capital, Jibe Ventures, Swish Ventures</t>
  </si>
  <si>
    <t>Internet Software &amp; Services
Monitoring &amp; Security</t>
  </si>
  <si>
    <t>Edison Scientifc</t>
  </si>
  <si>
    <t>Seed VC
2025-12-09</t>
  </si>
  <si>
    <t>Spark Capital, Triatomic Capital, Hawktail, Olive Capital, Pillar</t>
  </si>
  <si>
    <t>Gradium</t>
  </si>
  <si>
    <t>Seed VC
2025-12-02</t>
  </si>
  <si>
    <t>Eurazeo, FirstMark Capital, DST Global, Amplify Partners, Korelya Capital</t>
  </si>
  <si>
    <t>Phrontline Biopharma</t>
  </si>
  <si>
    <t>Seed VC
2025-11-21</t>
  </si>
  <si>
    <t>Lapam Capital, Decheng Capital, C&amp;D Emerging Investment, Hankang Equity Investment Management, LYFE Capital</t>
  </si>
  <si>
    <t>Healthcare</t>
  </si>
  <si>
    <t>Pharmaceuticals / Drugs
N/A</t>
  </si>
  <si>
    <t>Arbiter</t>
  </si>
  <si>
    <t>Seed
2025-11-19</t>
  </si>
  <si>
    <t>MFO Ventures, TriEdge Investments, WindRose Health Investors</t>
  </si>
  <si>
    <t>Video Rebirth</t>
  </si>
  <si>
    <t>Seed VC
2025-11-05</t>
  </si>
  <si>
    <t>Qiming Venture Partners, Actoz Soft</t>
  </si>
  <si>
    <t>Internet Software &amp; Services
Video</t>
  </si>
  <si>
    <t>Paymonade</t>
  </si>
  <si>
    <t>YZi Labs</t>
  </si>
  <si>
    <t>Poland</t>
  </si>
  <si>
    <t>Internet Software &amp; Services
Asset &amp; Financial Management &amp; Trading</t>
  </si>
  <si>
    <t>Inception Labs</t>
  </si>
  <si>
    <t>Seed VC
2025-11-06</t>
  </si>
  <si>
    <t>Menlo Ventures, Mayfield, Databricks Ventures, Innovation Endeavors, M12</t>
  </si>
  <si>
    <t>YouWare</t>
  </si>
  <si>
    <t>Pre-Seed
2025-11-13</t>
  </si>
  <si>
    <t>5Y Capital, IDG Capital</t>
  </si>
  <si>
    <t>Tempo</t>
  </si>
  <si>
    <t>Series A
2025-10-17</t>
  </si>
  <si>
    <t>Greenoaks, Thrive Capital, Sequoia Capital, Ribbit Capital, SV Angel</t>
  </si>
  <si>
    <t>AA-I Technologies</t>
  </si>
  <si>
    <t>Series A
2025-11-18</t>
  </si>
  <si>
    <t>Lightspeed Venture Partners, BRM Group, Dell Technologies Capital, Pitango, Bessemer Group</t>
  </si>
  <si>
    <t>Internet Software &amp; Services
Business Intelligence, Analytics &amp; Performance Mgmt</t>
  </si>
  <si>
    <t>Braveheart Bio</t>
  </si>
  <si>
    <t>Series A
2025-11-05</t>
  </si>
  <si>
    <t>Forbion, OrbiMed, a16z Bio  Health, Enavate Sciences, Frazier Life Sciences</t>
  </si>
  <si>
    <t>Biotechnology
N/A</t>
  </si>
  <si>
    <t>Inspur Computer</t>
  </si>
  <si>
    <t>Series A
2025-10-30</t>
  </si>
  <si>
    <t>IT Services
IT Solutions &amp; Software Development</t>
  </si>
  <si>
    <t>Expedition Therapeutics</t>
  </si>
  <si>
    <t>Series A
2025-10-09</t>
  </si>
  <si>
    <t>Novo Holdings, Sofinnova Ventures, BVF Partners, Adage Capital Management, Balyasny Asset Management</t>
  </si>
  <si>
    <t>Drug Development
N/A</t>
  </si>
  <si>
    <t>Syremis Therapeutics</t>
  </si>
  <si>
    <t>Series A
2025-12-18</t>
  </si>
  <si>
    <t>Dexcel Pharma, Third Rock Ventures, Bain Capital Life Sciences, Google Ventures, Pictet</t>
  </si>
  <si>
    <t>ROBOTERA</t>
  </si>
  <si>
    <t>Series A
2025-11-13</t>
  </si>
  <si>
    <t>Geely Capital, BAIC Capital, Beijing AI Industry Investment Fund, Jingguorui Equity Investment</t>
  </si>
  <si>
    <t>Industrials</t>
  </si>
  <si>
    <t>Machinery &amp; Equipment
Robotics</t>
  </si>
  <si>
    <t>7AI</t>
  </si>
  <si>
    <t>Series A
2025-12-04</t>
  </si>
  <si>
    <t>Index Ventures, Greylock Partners, Spark Capital, CRV, Blackstone Innovations Investments</t>
  </si>
  <si>
    <t>Ambros Therapeutics</t>
  </si>
  <si>
    <t>Series A
2025-12-16</t>
  </si>
  <si>
    <t>Enavate Sciences, RA Capital Management, Abiogen</t>
  </si>
  <si>
    <t>Adcytherix</t>
  </si>
  <si>
    <t>Series A
2025-10-16</t>
  </si>
  <si>
    <t>Andera Partners, Angelini Ventures, Bpifrance, Kurma Partners, Dawn Biopharma</t>
  </si>
  <si>
    <t>Saviynt</t>
  </si>
  <si>
    <t>Series B
2025-12-09</t>
  </si>
  <si>
    <t>KKR, Carrick Capital Partners, Sixth Street Growth, Ten Eleven Ventures</t>
  </si>
  <si>
    <t>Kailera Therapeutics</t>
  </si>
  <si>
    <t>Series B
2025-10-14</t>
  </si>
  <si>
    <t>Bain Capital, Atlas Venture, Bain Capital Life Sciences, RTW Investments, Adage Capital Management</t>
  </si>
  <si>
    <t>Physical Intelligence</t>
  </si>
  <si>
    <t>Series B
2025-11-20</t>
  </si>
  <si>
    <t>CapitalG, Index Ventures, Jeff Bezos, Lux Capital, Thrive Capital</t>
  </si>
  <si>
    <t>Apptronik</t>
  </si>
  <si>
    <t>Series B
2025-11-06</t>
  </si>
  <si>
    <t>Lovable</t>
  </si>
  <si>
    <t>Series B
2025-12-16</t>
  </si>
  <si>
    <t>Accel, CapitalG, Menlo Ventures, DST Global, Creandum</t>
  </si>
  <si>
    <t>Internet Software &amp; Services
Web Development</t>
  </si>
  <si>
    <t>Black Forest Labs</t>
  </si>
  <si>
    <t>Series B
2025-12-01</t>
  </si>
  <si>
    <t>AMP, Salesforce Ventures, Andreessen Horowitz, Bain Capital Ventures, General Catalyst</t>
  </si>
  <si>
    <t>Internet Software &amp; Services
Multimedia &amp; Graphics</t>
  </si>
  <si>
    <t>Galbot</t>
  </si>
  <si>
    <t>Series B
2025-12-19</t>
  </si>
  <si>
    <t>China Mobile Investment Holdings, CCTV Financial Media Fund, CICC Capital, Suzhou Capital Group</t>
  </si>
  <si>
    <t>MainFunc</t>
  </si>
  <si>
    <t>HongShan, Box, Emergence Capital, LG Technology Ventures</t>
  </si>
  <si>
    <t>Internet Software &amp; Services
Search</t>
  </si>
  <si>
    <t>Kardigan</t>
  </si>
  <si>
    <t>ARCH Venture Partners, Sequoia Heritage, Fidelity Investments, T. Rowe Price</t>
  </si>
  <si>
    <t>Base Power</t>
  </si>
  <si>
    <t>Series C
2025-10-08</t>
  </si>
  <si>
    <t>Addition, Andreessen Horowitz, Lightspeed Venture Partners, Spark Capital, Altimeter Capital</t>
  </si>
  <si>
    <t>Energy &amp; Utilities</t>
  </si>
  <si>
    <t>Electric
Transmission &amp; Distribution</t>
  </si>
  <si>
    <t>Luma AI</t>
  </si>
  <si>
    <t>Series C
2025-11-19</t>
  </si>
  <si>
    <t>Humain, Andreessen Horowitz, AMD Ventures, Amplify Partners, Matrix Partners</t>
  </si>
  <si>
    <t>Moonshot AI</t>
  </si>
  <si>
    <t>Series C
2025-12-31</t>
  </si>
  <si>
    <t>IDG Capital, Tencent, Alibaba Group, Wang Hui Wen</t>
  </si>
  <si>
    <t>Mercor</t>
  </si>
  <si>
    <t>Series C
2025-10-27</t>
  </si>
  <si>
    <t>Felicis, General Catalyst, Benchmark, Robin Hood Ventures</t>
  </si>
  <si>
    <t>Internet Software &amp; Services
HR &amp; Workforce Management</t>
  </si>
  <si>
    <t>Skybound Aerospace</t>
  </si>
  <si>
    <t>Series C
2025-10-03</t>
  </si>
  <si>
    <t>General Atlantic, Baillie Gifford, GIC</t>
  </si>
  <si>
    <t>Aerospace &amp; Defense
Commercial Aircraft Manufacturing</t>
  </si>
  <si>
    <t>Tsing Micro</t>
  </si>
  <si>
    <t>Series C
2025-12-02</t>
  </si>
  <si>
    <t>Beijing Energy Holding, SenseTime Guoxiang Capital, Z&amp;Y Capital, BOFO Fund, Beichuangtou</t>
  </si>
  <si>
    <t>Electronics</t>
  </si>
  <si>
    <t>Chips &amp; Semiconductors
Semiconductors: Microprocessors</t>
  </si>
  <si>
    <t>d-Matrix</t>
  </si>
  <si>
    <t>Series C
2025-11-12</t>
  </si>
  <si>
    <t>Bullhound Capital, Temasek, Triatomic Capital, Industry Ventures, M12</t>
  </si>
  <si>
    <t>Bending Spoons</t>
  </si>
  <si>
    <t>Series C
2025-10-30</t>
  </si>
  <si>
    <t>T. Rowe Price, Cox Enterprises, Durable Capital Partners, Baillie Gifford</t>
  </si>
  <si>
    <t>Italy</t>
  </si>
  <si>
    <t>Mobile &amp; Telecommunications</t>
  </si>
  <si>
    <t>Mobile Software &amp; Services
Application &amp; Data Integration</t>
  </si>
  <si>
    <t>K2 Space</t>
  </si>
  <si>
    <t>Series C
2025-12-11</t>
  </si>
  <si>
    <t>Redpoint Ventures, Lightspeed Venture Partners, Alpine Space Ventures, Altimeter Capital</t>
  </si>
  <si>
    <t>Aerospace &amp; Defense
Parts Manufacturing &amp; Distribution</t>
  </si>
  <si>
    <t>Suno</t>
  </si>
  <si>
    <t>Menlo Ventures, Lightspeed Venture Partners, Matrix Partners, Hallwood Media, NVentures</t>
  </si>
  <si>
    <t>Internet Software &amp; Services
Music</t>
  </si>
  <si>
    <t>Neolix</t>
  </si>
  <si>
    <t>Series D
2025-10-23</t>
  </si>
  <si>
    <t>Beijing AI Industry Investment Fund, CDH Investments, CITIC Capital, Gaocheng Capital, Ori-mind Investment</t>
  </si>
  <si>
    <t>Automotive &amp; Transportation</t>
  </si>
  <si>
    <t>Automobile Manufacturing
N/A</t>
  </si>
  <si>
    <t>CHAOS Industries</t>
  </si>
  <si>
    <t>Series D
2025-10-01</t>
  </si>
  <si>
    <t>Valor Equity Partners, Accel, 8VC</t>
  </si>
  <si>
    <t>Metropolis</t>
  </si>
  <si>
    <t>Series D
2025-11-06</t>
  </si>
  <si>
    <t>LionTree, BDT &amp; MSD Partners, Eldridge, Vista Equity Partners, SoftBank</t>
  </si>
  <si>
    <t>Mobile Software &amp; Services
Location-Based &amp; Navigation</t>
  </si>
  <si>
    <t>Ripple</t>
  </si>
  <si>
    <t>Series D
2025-11-05</t>
  </si>
  <si>
    <t>Brevan Howard Asset Management, Citadel Securities, Fortress Investment Group, Galaxy, Haun Ventures</t>
  </si>
  <si>
    <t>Eon</t>
  </si>
  <si>
    <t>Series D
2025-12-02</t>
  </si>
  <si>
    <t>Elad Gil, Lightspeed Venture Partners, Sequoia Capital, Bond, Greenoaks</t>
  </si>
  <si>
    <t>Internet Software &amp; Services
Data Storage</t>
  </si>
  <si>
    <t>Radiant</t>
  </si>
  <si>
    <t>Series D
2025-12-17</t>
  </si>
  <si>
    <t>Boost VC, Draper Associates, Ark Ventures, Chevron Technology Ventures, Founders Fund</t>
  </si>
  <si>
    <t>Electric
Nuclear</t>
  </si>
  <si>
    <t>Skims</t>
  </si>
  <si>
    <t>Series D
2025-11-12</t>
  </si>
  <si>
    <t>Goldman Sachs Alternatives, BDT &amp; MSD Partners</t>
  </si>
  <si>
    <t>E-Commerce
Apparel &amp; Accessories</t>
  </si>
  <si>
    <t>Synchron</t>
  </si>
  <si>
    <t>Double Point Ventures, ARCH Venture Partners, Bezos Expeditions, Khosla Ventures, METIS Innovative</t>
  </si>
  <si>
    <t>Medical Devices &amp; Equipment
Other Medical Devices</t>
  </si>
  <si>
    <t>Kraken</t>
  </si>
  <si>
    <t>Series D
2025-11-18</t>
  </si>
  <si>
    <t>Citadel Securities</t>
  </si>
  <si>
    <t>Kalshi</t>
  </si>
  <si>
    <t>Series E
2025-11-06</t>
  </si>
  <si>
    <t>CapitalG, Paradigm, Andreessen Horowitz, Institutional Venture Partners, Neo</t>
  </si>
  <si>
    <t>Oura</t>
  </si>
  <si>
    <t>Series E
2025-10-14</t>
  </si>
  <si>
    <t>Fidelity Investments, Atreides Management, ICONIQ Capital, Whale Rock</t>
  </si>
  <si>
    <t>Finland</t>
  </si>
  <si>
    <t>Medical Devices &amp; Equipment
Patient Monitoring</t>
  </si>
  <si>
    <t>Clio</t>
  </si>
  <si>
    <t>Series G
2025-11-10</t>
  </si>
  <si>
    <t>NEA, Goldman Sachs Asset Management, JMI Equity, Sixth Street Growth, TCV</t>
  </si>
  <si>
    <t>Mobile Software &amp; Services
Legal</t>
  </si>
  <si>
    <t>Picnic</t>
  </si>
  <si>
    <t>Series F
2025-11-21</t>
  </si>
  <si>
    <t>Mobile Commerce
Food &amp; Grocery</t>
  </si>
  <si>
    <t>Fervo Energy</t>
  </si>
  <si>
    <t>Series E
2025-12-10</t>
  </si>
  <si>
    <t>B Capital, Breakthrough Energy, CPP Investments, California State Teachers Retirement System, Capricorn Investment Group</t>
  </si>
  <si>
    <t>Renewables
Geothermal</t>
  </si>
  <si>
    <t>Zepto</t>
  </si>
  <si>
    <t>Series I
2025-10-16</t>
  </si>
  <si>
    <t>California Public Employees Retirement System, Lightspeed Venture Partners, Avenir, Avra Capital, Glade Brook Capital</t>
  </si>
  <si>
    <t>Mobile Commerce
Marketplace</t>
  </si>
  <si>
    <t>Armis</t>
  </si>
  <si>
    <t>Series E
2025-11-05</t>
  </si>
  <si>
    <t>Goldman Sachs Growth Equity, CapitalG, Evolution Equity Partners</t>
  </si>
  <si>
    <t>&lt;50</t>
  </si>
  <si>
    <t>51-100</t>
  </si>
  <si>
    <t>101-150</t>
  </si>
  <si>
    <t>151-200</t>
  </si>
  <si>
    <t>200+</t>
  </si>
  <si>
    <t>Q4 2024</t>
  </si>
  <si>
    <t>Q1 2025</t>
  </si>
  <si>
    <t>Q2 2025</t>
  </si>
  <si>
    <t>Q3 2025</t>
  </si>
  <si>
    <t>Q4 2025</t>
  </si>
  <si>
    <t>Emerging</t>
  </si>
  <si>
    <t>Validating</t>
  </si>
  <si>
    <t>Deploying</t>
  </si>
  <si>
    <t>Scaling</t>
  </si>
  <si>
    <t>Established</t>
  </si>
  <si>
    <t>Market</t>
  </si>
  <si>
    <t>YoY headcount growth</t>
  </si>
  <si>
    <t>AI web search APIs &amp; scrapers</t>
  </si>
  <si>
    <t>AI web browsers</t>
  </si>
  <si>
    <t>AI interpretability</t>
  </si>
  <si>
    <t>Calendar management technology</t>
  </si>
  <si>
    <t>Browser automation agents</t>
  </si>
  <si>
    <t>AI agent tool libraries &amp; integration platforms</t>
  </si>
  <si>
    <t>AI agent browser infrastructure</t>
  </si>
  <si>
    <t>Home assistance humanoid robot developers</t>
  </si>
  <si>
    <t>Ghost kitchen providers</t>
  </si>
  <si>
    <t>Counter-space weapons</t>
  </si>
  <si>
    <t>Valuation per Employee</t>
  </si>
  <si>
    <t>Deal Valuation</t>
  </si>
  <si>
    <t>Headcount</t>
  </si>
  <si>
    <t>Deal Date</t>
  </si>
  <si>
    <t>2025-11-13</t>
  </si>
  <si>
    <t>OpenEvidence</t>
  </si>
  <si>
    <t>$173.9M</t>
  </si>
  <si>
    <t>$12.0B</t>
  </si>
  <si>
    <t>2025-12-13</t>
  </si>
  <si>
    <t>2025-11-18</t>
  </si>
  <si>
    <t>$131.0M</t>
  </si>
  <si>
    <t>$350.0B</t>
  </si>
  <si>
    <t>firmus</t>
  </si>
  <si>
    <t>Polymarket</t>
  </si>
  <si>
    <t>$103.4M</t>
  </si>
  <si>
    <t>$9.0B</t>
  </si>
  <si>
    <t>2025-10-07</t>
  </si>
  <si>
    <t>Netic</t>
  </si>
  <si>
    <t>$90.0M</t>
  </si>
  <si>
    <t>$450M</t>
  </si>
  <si>
    <t>Fuse Energy</t>
  </si>
  <si>
    <t>New Unicorns</t>
  </si>
  <si>
    <t>Total Unicorns</t>
  </si>
  <si>
    <t>Latest Valuation</t>
  </si>
  <si>
    <t>Chobani</t>
  </si>
  <si>
    <t>Food &amp; Beverages</t>
  </si>
  <si>
    <t>Dairy Products
N/A</t>
  </si>
  <si>
    <t>Internet Software &amp; Services
Gambling</t>
  </si>
  <si>
    <t>Renewables
Other Renewables</t>
  </si>
  <si>
    <t>Fireworks AI</t>
  </si>
  <si>
    <t>Internet Software &amp; Services
Billing, Expense Management &amp; Procurement</t>
  </si>
  <si>
    <t>ByteDance</t>
  </si>
  <si>
    <t>Internet Software &amp; Services
Social</t>
  </si>
  <si>
    <t>SpaceX</t>
  </si>
  <si>
    <t>Databricks</t>
  </si>
  <si>
    <t>Stripe</t>
  </si>
  <si>
    <t>Internet Software &amp; Services
Payments</t>
  </si>
  <si>
    <t>Revolut</t>
  </si>
  <si>
    <t>Figure</t>
  </si>
  <si>
    <t>IPO</t>
  </si>
  <si>
    <t>M&amp;A</t>
  </si>
  <si>
    <t>SPAC</t>
  </si>
  <si>
    <t>Acquirer</t>
  </si>
  <si>
    <t>Aligned</t>
  </si>
  <si>
    <t>Global Infrastructure Partners, MGX, AI Infrastructure Partnership</t>
  </si>
  <si>
    <t>IT Services
Data Storage &amp; Security</t>
  </si>
  <si>
    <t>Dunamu</t>
  </si>
  <si>
    <t>NAVER Financial</t>
  </si>
  <si>
    <t>South Korea</t>
  </si>
  <si>
    <t>Mobile Software &amp; Services
Asset &amp; Financial Management &amp; Trading</t>
  </si>
  <si>
    <t>MasOrange</t>
  </si>
  <si>
    <t>Orange</t>
  </si>
  <si>
    <t>Spain</t>
  </si>
  <si>
    <t>Telecom Services
Data &amp; Broadband</t>
  </si>
  <si>
    <t>Clario</t>
  </si>
  <si>
    <t>Thermo Fisher Scientific</t>
  </si>
  <si>
    <t>Medical Facilities &amp; Services
N/A</t>
  </si>
  <si>
    <t>ServiceNow</t>
  </si>
  <si>
    <t>OneOncology</t>
  </si>
  <si>
    <t>Cencora</t>
  </si>
  <si>
    <t>Medical Facilities &amp; Services
Specialized Healthcare Services</t>
  </si>
  <si>
    <t>Curium</t>
  </si>
  <si>
    <t>CapVest</t>
  </si>
  <si>
    <t>Medical Devices &amp; Equipment
Imaging &amp; Diagnostic Equipment</t>
  </si>
  <si>
    <t>Barchester Healthcare</t>
  </si>
  <si>
    <t>Welltower</t>
  </si>
  <si>
    <t>Press Ganey</t>
  </si>
  <si>
    <t>Qualtrics</t>
  </si>
  <si>
    <t>TAE Technologies</t>
  </si>
  <si>
    <t>Trump Media &amp; Technology Group</t>
  </si>
  <si>
    <t>Renewables
Bio-energy</t>
  </si>
  <si>
    <t>Lenskart</t>
  </si>
  <si>
    <t>BETA Technologies</t>
  </si>
  <si>
    <t>Moore Threads</t>
  </si>
  <si>
    <t>Chips &amp; Semiconductors
Semiconductors: Graphics, Video Chips &amp; Boards</t>
  </si>
  <si>
    <t>Groww</t>
  </si>
  <si>
    <t>Navan</t>
  </si>
  <si>
    <t>Mobile Software &amp; Services
Billing, Expense Management &amp; Procurement</t>
  </si>
  <si>
    <t>MetaX</t>
  </si>
  <si>
    <t>Chips &amp; Semiconductors
Semiconductors: Design &amp; Packaging Services</t>
  </si>
  <si>
    <t>Meesho</t>
  </si>
  <si>
    <t>E-Commerce
Marketplace</t>
  </si>
  <si>
    <t>ESWIN Materials</t>
  </si>
  <si>
    <t>Chips &amp; Semiconductors
Semiconductors</t>
  </si>
  <si>
    <t>Alliance Laundry Systems</t>
  </si>
  <si>
    <t>Consumer Products &amp; Services</t>
  </si>
  <si>
    <t>Consumer Electronics
N/A</t>
  </si>
  <si>
    <t>Pine Labs</t>
  </si>
  <si>
    <t>Alps Group</t>
  </si>
  <si>
    <t>Globalink Investment</t>
  </si>
  <si>
    <t>Malaysia</t>
  </si>
  <si>
    <t>Seyond</t>
  </si>
  <si>
    <t>TechStar Acquisition</t>
  </si>
  <si>
    <t>Chips &amp; Semiconductors
Semiconductors: Sensors</t>
  </si>
  <si>
    <t>AMC Robotics</t>
  </si>
  <si>
    <t>AlphaVest Acquisition</t>
  </si>
  <si>
    <t>Investor</t>
  </si>
  <si>
    <t>Company Count</t>
  </si>
  <si>
    <t>Investor Group</t>
  </si>
  <si>
    <t>Andreessen Horowitz</t>
  </si>
  <si>
    <t>General Catalyst</t>
  </si>
  <si>
    <t>Accel</t>
  </si>
  <si>
    <t>Khosla Ventures</t>
  </si>
  <si>
    <t>Bpifrance</t>
  </si>
  <si>
    <t>Asset/investment management</t>
  </si>
  <si>
    <t>Lightspeed Venture Partners</t>
  </si>
  <si>
    <t>Alumni Ventures</t>
  </si>
  <si>
    <t>Bessemer Venture Partners</t>
  </si>
  <si>
    <t>Sequoia Capital</t>
  </si>
  <si>
    <t>SMBC Venture Capital</t>
  </si>
  <si>
    <t>SOSV</t>
  </si>
  <si>
    <t>HongShan</t>
  </si>
  <si>
    <t>Index Ventures</t>
  </si>
  <si>
    <t>Kleiner Perkins</t>
  </si>
  <si>
    <t>Liquid 2 Ventures</t>
  </si>
  <si>
    <t>Google Ventures</t>
  </si>
  <si>
    <t>NVentures</t>
  </si>
  <si>
    <t>Coinbase Ventures</t>
  </si>
  <si>
    <t>Mitsubishi UFJ Capital</t>
  </si>
  <si>
    <t>PharmStars Ventures</t>
  </si>
  <si>
    <t>SBI Investment</t>
  </si>
  <si>
    <t>Samsung Ventures</t>
  </si>
  <si>
    <t>IQT</t>
  </si>
  <si>
    <t>Undisclosed
2025-12-29</t>
  </si>
  <si>
    <t>D1 Capital Partners, Durable Capital Partners, Fidelity International, Ontario Teachers' Pension Plan</t>
  </si>
  <si>
    <t>Internet Software &amp; Services
Operating Systems &amp; Utility</t>
  </si>
  <si>
    <t>Corporate Minority
2025-12-11</t>
  </si>
  <si>
    <t>The Walt Disney Company</t>
  </si>
  <si>
    <t>NVIDIA</t>
  </si>
  <si>
    <t>FNZ</t>
  </si>
  <si>
    <t>Private Equity
2025-11-12</t>
  </si>
  <si>
    <t>CPP Investments, Generation Investment Management, La Caisse, Motive Partners, Temasek</t>
  </si>
  <si>
    <t>Avalara</t>
  </si>
  <si>
    <t>Undisclosed
2025-11-11</t>
  </si>
  <si>
    <t>BlackRock</t>
  </si>
  <si>
    <t>Wealthsimple</t>
  </si>
  <si>
    <t>Venture Capital
2025-10-28</t>
  </si>
  <si>
    <t>Dragoneer Investment Group, GIC, IGM Financial, Meritech Capital Partners, CPP Investments</t>
  </si>
  <si>
    <t>Erebor</t>
  </si>
  <si>
    <t>Venture Capital
2025-12-22</t>
  </si>
  <si>
    <t>Lux Capital, 8VC, Founders Fund, Haun Ventures</t>
  </si>
  <si>
    <t>Airwallex</t>
  </si>
  <si>
    <t>Series G
2025-12-08</t>
  </si>
  <si>
    <t>Addition, Activant Capital, Lingotto, Robinhood Ventures, T. Rowe Price</t>
  </si>
  <si>
    <t>Deel</t>
  </si>
  <si>
    <t>Series E
2025-10-16</t>
  </si>
  <si>
    <t>Andreessen Horowitz, Coatue, Ribbit Capital, General Catalyst, Green Bay Ventures</t>
  </si>
  <si>
    <t>Ramp</t>
  </si>
  <si>
    <t>Series E
2025-11-17</t>
  </si>
  <si>
    <t>Lightspeed Venture Partners, Bessemer Venture Partners, General Catalyst, Sutter Hill Ventures, 137 Ventures</t>
  </si>
  <si>
    <t>Ribbit Capital</t>
  </si>
  <si>
    <t>Pantera Capital</t>
  </si>
  <si>
    <t>Noon</t>
  </si>
  <si>
    <t>Undisclosed
2025-12-12</t>
  </si>
  <si>
    <t>Mohamed Alabbar, PIF</t>
  </si>
  <si>
    <t>United Arab Emirates</t>
  </si>
  <si>
    <t>Mobile Commerce
Multi-Product</t>
  </si>
  <si>
    <t>Series G
2025-12-02</t>
  </si>
  <si>
    <t>Fidelity Investments, ADIA, BlackRock, SBI Mutual Fund</t>
  </si>
  <si>
    <t>Gopuff</t>
  </si>
  <si>
    <t>Series I
2025-11-13</t>
  </si>
  <si>
    <t>Eldridge, Valor Equity Partners, Baillie Gifford, Equalis Capital</t>
  </si>
  <si>
    <t>E-Commerce
Food &amp; Grocery</t>
  </si>
  <si>
    <t>Whatnot</t>
  </si>
  <si>
    <t>Series F
2025-10-28</t>
  </si>
  <si>
    <t>CapitalG, DST Global, Andreessen Horowitz, Sequoia Capital, Avra</t>
  </si>
  <si>
    <t>Antler</t>
  </si>
  <si>
    <t>Fireside Ventures</t>
  </si>
  <si>
    <t>Speedinvest</t>
  </si>
  <si>
    <t>Austria</t>
  </si>
  <si>
    <t>Series F
2025-12-13</t>
  </si>
  <si>
    <t>Internet Software &amp; Services
Information Providers &amp; Portals</t>
  </si>
  <si>
    <t>Series E
2025-10-20</t>
  </si>
  <si>
    <t>Google Ventures, Kleiner Perkins, Coatue, Thrive Capital, Blackstone</t>
  </si>
  <si>
    <t>Chai Discovery</t>
  </si>
  <si>
    <t>Series B
2025-12-15</t>
  </si>
  <si>
    <t>General Catalyst, Oak HC/FT, Lachy Groom, Menlo Ventures, Neo</t>
  </si>
  <si>
    <t>DUOS</t>
  </si>
  <si>
    <t>FTV Capital, Forerunner Ventures</t>
  </si>
  <si>
    <t>Mobile Software &amp; Services
Health &amp; Wellness</t>
  </si>
  <si>
    <t>Hippocratic AI</t>
  </si>
  <si>
    <t>Series C
2025-11-03</t>
  </si>
  <si>
    <t>Avenir, Andreessen Horowitz, General Catalyst, Kleiner Perkins, Cincinnati Children's Hospital Medical Center</t>
  </si>
  <si>
    <t>Atavistik Bio</t>
  </si>
  <si>
    <t>Series B
2025-12-18</t>
  </si>
  <si>
    <t>Nextech Invest, The Column Group, Lux Capital, Regeneron Ventures</t>
  </si>
  <si>
    <t>Manual</t>
  </si>
  <si>
    <t>Venture Capital
2025-11-13</t>
  </si>
  <si>
    <t>Internet Software &amp; Services
Health &amp; Wellness</t>
  </si>
  <si>
    <t>DP Technology</t>
  </si>
  <si>
    <t>Series C
2025-12-24</t>
  </si>
  <si>
    <t>Beijing AI Industry Investment Fund, Fortune Capital, Lenovo Capital and Incubator Group, Beijing Pharmaceutical and Health Industry Investment Fund</t>
  </si>
  <si>
    <t>Insight Partners</t>
  </si>
  <si>
    <t>LabCorp Venture Fund</t>
  </si>
  <si>
    <t>Undisclosed
2025-10-16</t>
  </si>
  <si>
    <t>Steward Partners</t>
  </si>
  <si>
    <t>Undisclosed
2025-12-19</t>
  </si>
  <si>
    <t>Ares Management</t>
  </si>
  <si>
    <t>Finance</t>
  </si>
  <si>
    <t>Investment Firms &amp; Funds
N/A</t>
  </si>
  <si>
    <t>Cyera</t>
  </si>
  <si>
    <t>Series F
2025-12-16</t>
  </si>
  <si>
    <t>Blackstone</t>
  </si>
  <si>
    <t>Vulcan Elements</t>
  </si>
  <si>
    <t>Undisclosed
2025-11-03</t>
  </si>
  <si>
    <t>U.S. Department of Commerce</t>
  </si>
  <si>
    <t>Aerospace &amp; Defense
N/A</t>
  </si>
  <si>
    <t>TeraDAR</t>
  </si>
  <si>
    <t>Series B
2025-11-12</t>
  </si>
  <si>
    <t>VXI Capital, Capricorn Investment Group, Ibex Investors, Lockheed Martin Ventures, The Engine Accelerator</t>
  </si>
  <si>
    <t>Automobile Parts
N/A</t>
  </si>
  <si>
    <t>FurGPT</t>
  </si>
  <si>
    <t>Corporate Minority
2025-10-16</t>
  </si>
  <si>
    <t>Kaj Labs</t>
  </si>
  <si>
    <t>Internet Software &amp; Services
Gaming</t>
  </si>
  <si>
    <t>Phaidra</t>
  </si>
  <si>
    <t>Series B
2025-10-01</t>
  </si>
  <si>
    <t>Collaborative Fund, Index Ventures, Energy Impact Partners, Helena Capital Partners, NVIDIA</t>
  </si>
  <si>
    <t>Yoodli</t>
  </si>
  <si>
    <t>Series B
2025-12-02</t>
  </si>
  <si>
    <t>WestBridge Capital, Madrona Venture Group, Neotribe Ventures</t>
  </si>
  <si>
    <t>Internet Software &amp; Services
Education &amp; Training</t>
  </si>
  <si>
    <t>Gradial</t>
  </si>
  <si>
    <t>Series B
2025-12-03</t>
  </si>
  <si>
    <t>VMG Partners, Madrona Venture Group, PruVen Capital</t>
  </si>
  <si>
    <t>Internet Software &amp; Services
Supply Chain &amp; Logistics</t>
  </si>
  <si>
    <t>Summation</t>
  </si>
  <si>
    <t>Series A
2025-10-01</t>
  </si>
  <si>
    <t>Kleiner Perkins, Benchmark</t>
  </si>
  <si>
    <t>Internet Software &amp; Services
Collaboration &amp; Project Management</t>
  </si>
  <si>
    <t>Boom</t>
  </si>
  <si>
    <t>Series E
2025-12-09</t>
  </si>
  <si>
    <t>Darsana Capital Partners, Bessemer Venture Partners, Y Combinator, ARK Invest, Altimeter Capital</t>
  </si>
  <si>
    <t>Peregrine Energy Solutions</t>
  </si>
  <si>
    <t>Private Equity
2025-10-22</t>
  </si>
  <si>
    <t>AB CarVal, IMM Investment, Woori Asset Management, Ministry of Environment of South Korea</t>
  </si>
  <si>
    <t>Energy Storage
N/A</t>
  </si>
  <si>
    <t>BioIntelliSense</t>
  </si>
  <si>
    <t>Series C
2025-12-17</t>
  </si>
  <si>
    <t>FieldFlo</t>
  </si>
  <si>
    <t>Growth Equity
2025-10-24</t>
  </si>
  <si>
    <t>Mainsail Partners</t>
  </si>
  <si>
    <t>Software (non-internet/mobile)</t>
  </si>
  <si>
    <t>Collaboration &amp; Project Management Software
N/A</t>
  </si>
  <si>
    <t>Govini</t>
  </si>
  <si>
    <t>Series D
2025-10-13</t>
  </si>
  <si>
    <t>Bain Capital</t>
  </si>
  <si>
    <t>Sublime</t>
  </si>
  <si>
    <t>Series C
2025-10-28</t>
  </si>
  <si>
    <t>Georgian, Index Ventures, Institutional Venture Partners, Citi Ventures, Slow Ventures</t>
  </si>
  <si>
    <t>Antithesis</t>
  </si>
  <si>
    <t>Series A
2025-12-03</t>
  </si>
  <si>
    <t>Jane Street Group, Spark Capital, Amplify Partners, Tamarack Global, First In Ventures</t>
  </si>
  <si>
    <t>Internet Software &amp; Services
Testing</t>
  </si>
  <si>
    <t>Void Star Holdings</t>
  </si>
  <si>
    <t>Amplify Partners</t>
  </si>
  <si>
    <t>Stealth Mode
N/A</t>
  </si>
  <si>
    <t>Heven AeroTech</t>
  </si>
  <si>
    <t>Series B
2025-11-24</t>
  </si>
  <si>
    <t>IonQ, Texas Venture Partners</t>
  </si>
  <si>
    <t>Last Energy</t>
  </si>
  <si>
    <t>Series C
2025-12-16</t>
  </si>
  <si>
    <t>Astera Institute, Gigafund, AE Ventures, Galaxy Interactive</t>
  </si>
  <si>
    <t>Bonside</t>
  </si>
  <si>
    <t>Undisclosed
2025-11-13</t>
  </si>
  <si>
    <t>i80 Group</t>
  </si>
  <si>
    <t>Architect</t>
  </si>
  <si>
    <t>Series A
2025-10-29</t>
  </si>
  <si>
    <t>MIAX, Tioga Capital, CMT Digital, Circle Ventures, Coinbase Ventures</t>
  </si>
  <si>
    <t>ElectronX</t>
  </si>
  <si>
    <t>Series A
2025-11-14</t>
  </si>
  <si>
    <t>DCVC, Equinor Ventures, Innovation Endeavors, Shell Ventures, Systemiq Capital</t>
  </si>
  <si>
    <t>Stock Exchanges
N/A</t>
  </si>
  <si>
    <t>Clearcover</t>
  </si>
  <si>
    <t>Series E
2025-10-31</t>
  </si>
  <si>
    <t>American Family Ventures, OMERS Ventures</t>
  </si>
  <si>
    <t>Mobile Software &amp; Services
Accounting &amp; Finance</t>
  </si>
  <si>
    <t>Coinflow</t>
  </si>
  <si>
    <t>Series A
2025-10-08</t>
  </si>
  <si>
    <t>Pantera Capital, CMT Digital, Reciprocal Ventures, Coinbase Ventures</t>
  </si>
  <si>
    <t>Yendo</t>
  </si>
  <si>
    <t>Spice Expeditions, Autotech Ventures, FPV Ventures, Mark Cuban, Pelion Venture Partners</t>
  </si>
  <si>
    <t>La La Land</t>
  </si>
  <si>
    <t>Growth Equity
2025-10-30</t>
  </si>
  <si>
    <t>Stripes</t>
  </si>
  <si>
    <t>Leisure</t>
  </si>
  <si>
    <t>Restaurants
Quick Service</t>
  </si>
  <si>
    <t>Mazama Energy</t>
  </si>
  <si>
    <t>Series A
2025-10-28</t>
  </si>
  <si>
    <t>Osteal Therapeutics</t>
  </si>
  <si>
    <t>Prism Ventures, Huimei Capital</t>
  </si>
  <si>
    <t>Green Light Distribution</t>
  </si>
  <si>
    <t>Series A
2025-10-15</t>
  </si>
  <si>
    <t>SixSibs Capital</t>
  </si>
  <si>
    <t>Wholesale Food Distributors
N/A</t>
  </si>
  <si>
    <t>Curative</t>
  </si>
  <si>
    <t>Chris Anderson, DCVC, Duquesne Family Office, Jam Fund, Martin Varsavsky</t>
  </si>
  <si>
    <t>Insurance
Health Insurance</t>
  </si>
  <si>
    <t>Mythic</t>
  </si>
  <si>
    <t>DCVC, NEA, Atreides Management, Future Ventures, Lockheed Martin Ventures</t>
  </si>
  <si>
    <t>Infravision</t>
  </si>
  <si>
    <t>Series B
2025-11-03</t>
  </si>
  <si>
    <t>GIC, Energy Impact Partners, Activate Capital, Hitachi Ventures</t>
  </si>
  <si>
    <t>Lighter</t>
  </si>
  <si>
    <t>Series B
2025-11-11</t>
  </si>
  <si>
    <t>Founders Fund, Ribbit Capital, Haun Ventures, Robinhood</t>
  </si>
  <si>
    <t>Flex</t>
  </si>
  <si>
    <t>Series B
2025-12-04</t>
  </si>
  <si>
    <t>Portage, Companyon Ventures, FirstLook Partners, Florida Funders, MS&amp;AD Ventures</t>
  </si>
  <si>
    <t>Exowatt</t>
  </si>
  <si>
    <t>8090 Industries, MVP Ventures, Atomic, Felicis, Overmatch Ventures</t>
  </si>
  <si>
    <t>Codoxo</t>
  </si>
  <si>
    <t>CVS Health Ventures, 111° West Capital, Brewer Lane Ventures, QED Investors, Sands Capital</t>
  </si>
  <si>
    <t>Sunday</t>
  </si>
  <si>
    <t>DST Global</t>
  </si>
  <si>
    <t>Mobile Software &amp; Services
Payments</t>
  </si>
  <si>
    <t>Ethernal Labs</t>
  </si>
  <si>
    <t>Seed VC
2025-10-09</t>
  </si>
  <si>
    <t>Michael Rubin, Ripple VC, Polygon Studios, Steel Perlot, Borderless Capital</t>
  </si>
  <si>
    <t>Asset/Financial Management
N/A</t>
  </si>
  <si>
    <t>OXOS Medical</t>
  </si>
  <si>
    <t>Parkway VC</t>
  </si>
  <si>
    <t>Reditus Space</t>
  </si>
  <si>
    <t>Seed
2025-12-01</t>
  </si>
  <si>
    <t>Antler, Y Combinator</t>
  </si>
  <si>
    <t>Valar Atomics</t>
  </si>
  <si>
    <t>Series A
2025-11-10</t>
  </si>
  <si>
    <t>SnowPoint Ventures, Day One Ventures, Balerion Space Ventures, Dream Ventures, Lockheed Martin</t>
  </si>
  <si>
    <t>The Looma Project</t>
  </si>
  <si>
    <t>Staley Capital Advisers</t>
  </si>
  <si>
    <t>Internet Software &amp; Services
Advertising, Sales &amp; Marketing</t>
  </si>
  <si>
    <t>Extellis</t>
  </si>
  <si>
    <t>Seed VC
2025-11-10</t>
  </si>
  <si>
    <t>Oval Park Capital, Bluelake Ventures, Duke Capital Partners, First Star Ventures, Front Porch Venture Partners</t>
  </si>
  <si>
    <t>Venture Capital
2025-10-24</t>
  </si>
  <si>
    <t>DSW Ventures, Oval Park Capital</t>
  </si>
  <si>
    <t>LYNK Capital</t>
  </si>
  <si>
    <t>Undisclosed
2025-11-24</t>
  </si>
  <si>
    <t>Lending
Consumer</t>
  </si>
  <si>
    <t>Opine</t>
  </si>
  <si>
    <t>S3 Ventures, Propel Venture Partners, Atlanta Seed Company, Gray Ventures, Knoll Ventures</t>
  </si>
  <si>
    <t>Beacon</t>
  </si>
  <si>
    <t>Series B
2025-11-04</t>
  </si>
  <si>
    <t>D1 Capital Partners, General Catalyst, Lightspeed Venture Partners, Sator Grove Holdings, Amar Varma</t>
  </si>
  <si>
    <t>Electric Mind</t>
  </si>
  <si>
    <t>Private Equity
2025-10-28</t>
  </si>
  <si>
    <t>Motive Partners</t>
  </si>
  <si>
    <t>CoLab</t>
  </si>
  <si>
    <t>Series C
2025-10-15</t>
  </si>
  <si>
    <t>Intrepid Growth Partners, Insight Partners, Killick Capital, Pelorus VC, Spider Capital Partners</t>
  </si>
  <si>
    <t>GoodLeaf</t>
  </si>
  <si>
    <t>Private Equity
2025-11-13</t>
  </si>
  <si>
    <t>FCC Venture Capital, McCain Foods, Power Sustainable Lios</t>
  </si>
  <si>
    <t>Fresh Foods
N/A</t>
  </si>
  <si>
    <t>Rally</t>
  </si>
  <si>
    <t>Khosla Ventures, Threshold Ventures, Bling Capital, Inovia Capital, Moxxie Ventures</t>
  </si>
  <si>
    <t>Internet Software &amp; Services
Legal</t>
  </si>
  <si>
    <t>Spellbook</t>
  </si>
  <si>
    <t>WELLSTAR</t>
  </si>
  <si>
    <t>Series B
2025-10-31</t>
  </si>
  <si>
    <t>Edgepoint, Mawer, PICTON Investments</t>
  </si>
  <si>
    <t>General Fusion</t>
  </si>
  <si>
    <t>Convertible Note
2025-11-27</t>
  </si>
  <si>
    <t>PenderFund Capital Management</t>
  </si>
  <si>
    <t>Inovia Capital</t>
  </si>
  <si>
    <t>CPP Investments</t>
  </si>
  <si>
    <t>Portage</t>
  </si>
  <si>
    <t>Radical Ventures</t>
  </si>
  <si>
    <t>BDC Capital</t>
  </si>
  <si>
    <t>Benchmark</t>
  </si>
  <si>
    <t>MaRS Investment Accelerator Fund</t>
  </si>
  <si>
    <t>Golden Ventures</t>
  </si>
  <si>
    <t>Humanoid Global Holdings</t>
  </si>
  <si>
    <t>Pangaea Ventures</t>
  </si>
  <si>
    <t>Felix</t>
  </si>
  <si>
    <t>Series C
2025-10-23</t>
  </si>
  <si>
    <t>Canadian Business Growth Fund, H Venture Partners, Whitecap Venture Partners, BMO Capital Partners, Business Development Bank of Canada</t>
  </si>
  <si>
    <t>Feroot</t>
  </si>
  <si>
    <t>True Ventures, Preface Ventures, Y Combinator, Industry Ventures</t>
  </si>
  <si>
    <t>Optasia</t>
  </si>
  <si>
    <t>Undisclosed
2025-10-27</t>
  </si>
  <si>
    <t>FirstRand</t>
  </si>
  <si>
    <t>Premialab</t>
  </si>
  <si>
    <t>Private Equity
2025-12-16</t>
  </si>
  <si>
    <t>KKR, Balderton Capital</t>
  </si>
  <si>
    <t>Hong Kong</t>
  </si>
  <si>
    <t>Shenzhen Capital Group</t>
  </si>
  <si>
    <t>Peak XV Partners</t>
  </si>
  <si>
    <t>Hillhouse Capital Management</t>
  </si>
  <si>
    <t>Qiming Venture Partners</t>
  </si>
  <si>
    <t>Global Brain</t>
  </si>
  <si>
    <t>Snapmint</t>
  </si>
  <si>
    <t>General Atlantic, Kae Capital, Elev8 Venture Partners, Prudent Investment Managers</t>
  </si>
  <si>
    <t>E-Commerce
Other Retail</t>
  </si>
  <si>
    <t>Padmini VNA Mechatronics</t>
  </si>
  <si>
    <t>Venture Capital
2025-12-16</t>
  </si>
  <si>
    <t>Norwest Venture Partners</t>
  </si>
  <si>
    <t>The Eye Foundation</t>
  </si>
  <si>
    <t>Private Equity
2025-10-23</t>
  </si>
  <si>
    <t>Verlinvest</t>
  </si>
  <si>
    <t>Amperesand</t>
  </si>
  <si>
    <t>Temasek, Walden Catalyst Ventures, Foothill Ventures, Material Impact, TDK Ventures</t>
  </si>
  <si>
    <t>Energy Efficiency
N/A</t>
  </si>
  <si>
    <t>Endowus</t>
  </si>
  <si>
    <t>Series C
2025-10-22</t>
  </si>
  <si>
    <t>Illuminate Financial, Lightspeed Venture Partners, Citi Ventures, EDBI, MUFG Innovation Partners</t>
  </si>
  <si>
    <t>ChemLex</t>
  </si>
  <si>
    <t>Series A
2025-12-08</t>
  </si>
  <si>
    <t>Granite Asia</t>
  </si>
  <si>
    <t>Olares</t>
  </si>
  <si>
    <t>SIG Venture Capital</t>
  </si>
  <si>
    <t>Sakana AI</t>
  </si>
  <si>
    <t>Series B
2025-11-17</t>
  </si>
  <si>
    <t>NEA, Geodesic Capital, Khosla Ventures, Lux Capital, Mitsubishi UFJ Financial Group</t>
  </si>
  <si>
    <t>Mujin</t>
  </si>
  <si>
    <t>NTT Docomo Business, Nippon Telegraph and Telephone, Qatar Investment Authority, Mitsubishi HC Capital Realty, Salesforce Ventures</t>
  </si>
  <si>
    <t>Turing</t>
  </si>
  <si>
    <t>Series A
2025-11-17</t>
  </si>
  <si>
    <t>Global Brain, JIC Venture Growth Investments, Z Venture Capital, ANRI, Chibagin Capital</t>
  </si>
  <si>
    <t>Other Transportation
Motorcycle &amp; Small Engine Vehicles</t>
  </si>
  <si>
    <t>Third Intelligence</t>
  </si>
  <si>
    <t>Series A
2025-11-12</t>
  </si>
  <si>
    <t>MUFG Bank, Hakuhodo DY Ventures, SBI Holdings, Sumitomo Mitsui Banking</t>
  </si>
  <si>
    <t>Fact Base</t>
  </si>
  <si>
    <t>Series C
2025-11-27</t>
  </si>
  <si>
    <t>Internet Software &amp; Services
Content Management</t>
  </si>
  <si>
    <t>DAZN Group</t>
  </si>
  <si>
    <t>Corporate Minority
2025-10-09</t>
  </si>
  <si>
    <t>Access Industries</t>
  </si>
  <si>
    <t>Internet Software &amp; Services
Sports</t>
  </si>
  <si>
    <t>Nscale</t>
  </si>
  <si>
    <t>Convertible Note
2025-10-01</t>
  </si>
  <si>
    <t>Blue Owl Capital, Dell Technologies Capital, NVIDIA, Nokia</t>
  </si>
  <si>
    <t>Quantum Systems</t>
  </si>
  <si>
    <t>Balderton Capital, Notion Capital, Porsche Automobil Holding, Project A Ventures, Sanno Capital</t>
  </si>
  <si>
    <t>Selectel</t>
  </si>
  <si>
    <t>Corporate Minority
2025-12-29</t>
  </si>
  <si>
    <t>Catalytic People</t>
  </si>
  <si>
    <t>Russian Federation</t>
  </si>
  <si>
    <t>IT Services
Infrastructure &amp; Hosting</t>
  </si>
  <si>
    <t>Synthesia</t>
  </si>
  <si>
    <t>Series E
2025-10-30</t>
  </si>
  <si>
    <t>Google Ventures, Accel, Kleiner Perkins, NEA, Adobe</t>
  </si>
  <si>
    <t>Kima Ventures</t>
  </si>
  <si>
    <t>CDP Venture Capital</t>
  </si>
  <si>
    <t>High-Tech Gruenderfonds</t>
  </si>
  <si>
    <t>Sofinnova Partners</t>
  </si>
  <si>
    <t>Phoenix Court</t>
  </si>
  <si>
    <t>Malta</t>
  </si>
  <si>
    <t>n8n</t>
  </si>
  <si>
    <t>Series C
2025-10-09</t>
  </si>
  <si>
    <t>Accel, Redpoint Ventures, Felicis, HV Capital, Highland Europe</t>
  </si>
  <si>
    <t>Green Energy Origin</t>
  </si>
  <si>
    <t>Series B
2025-12-10</t>
  </si>
  <si>
    <t>BlueCrest Capital Management, HongShan, NIO Capital, Qiming Venture Partners, Sofina</t>
  </si>
  <si>
    <t>Electrical Product Distribution
Power Generation &amp; Storage</t>
  </si>
  <si>
    <t>Ferroelectric Memory Company</t>
  </si>
  <si>
    <t>Series C
2025-11-13</t>
  </si>
  <si>
    <t>DeepTech &amp; Climate Fonds, HV Capital, Vsquared Ventures, Bosch Ventures, TEL Venture Capital</t>
  </si>
  <si>
    <t>Chips &amp; Semiconductors
Semiconductors: Memory, Networking &amp; Sensor Chips</t>
  </si>
  <si>
    <t>Aily Labs</t>
  </si>
  <si>
    <t>FPV Ventures, Insight Partners, J.P. Morgan</t>
  </si>
  <si>
    <t>SkillCorner</t>
  </si>
  <si>
    <t>Growth Equity
2025-12-17</t>
  </si>
  <si>
    <t>Silversmith Capital Partners</t>
  </si>
  <si>
    <t>Upway</t>
  </si>
  <si>
    <t>Series C
2025-11-06</t>
  </si>
  <si>
    <t>AP Moller Holding, Exor Ventures, Korelya Capital, Origins Fund, Transition</t>
  </si>
  <si>
    <t>E-Commerce
Auto</t>
  </si>
  <si>
    <t>Infinite Orbits</t>
  </si>
  <si>
    <t>Series B
2025-11-14</t>
  </si>
  <si>
    <t>IRDI Capital Investissement, Newfund Capital, SpaceFounders, Balnord, Matterwave</t>
  </si>
  <si>
    <t>Telecom Devices &amp; Equipment
Satellite &amp; Broadcast Network Equipment</t>
  </si>
  <si>
    <t>Vega</t>
  </si>
  <si>
    <t>Series B
2025-10-18</t>
  </si>
  <si>
    <t>Accel, Redpoint Ventures, CRV, CyberStarts</t>
  </si>
  <si>
    <t>Port</t>
  </si>
  <si>
    <t>General Atlantic, Accel, Bessemer Venture Partners, Team8</t>
  </si>
  <si>
    <t>Quantum Art</t>
  </si>
  <si>
    <t>Series A
2025-12-10</t>
  </si>
  <si>
    <t>Bedford Ridge Capital, Battery Ventures, Amiti Ventures, Entree Capital, StageOne Ventures</t>
  </si>
  <si>
    <t>Supercomputers
N/A</t>
  </si>
  <si>
    <t>Wonderful</t>
  </si>
  <si>
    <t>Series A
2025-11-11</t>
  </si>
  <si>
    <t>Index Ventures, Bessemer Venture Partners, Insight Partners, Institutional Venture Partners, Vine Ventures</t>
  </si>
  <si>
    <t>Internet Software &amp; Services
Customer Relationship Management</t>
  </si>
  <si>
    <t>Overstory</t>
  </si>
  <si>
    <t>Series B
2025-11-25</t>
  </si>
  <si>
    <t>Blume Equity, B Capital, CapitalT, Convective Capital, Moxxie Ventures</t>
  </si>
  <si>
    <t>Avanzanite Bioscience</t>
  </si>
  <si>
    <t>MVM Partners</t>
  </si>
  <si>
    <t>AMBTS</t>
  </si>
  <si>
    <t>Series A
2025-10-07</t>
  </si>
  <si>
    <t>Leyden Labs</t>
  </si>
  <si>
    <t>Series B
2025-10-02</t>
  </si>
  <si>
    <t>European Innovation Council, Invest-NL</t>
  </si>
  <si>
    <t>Legora</t>
  </si>
  <si>
    <t>Bessemer Venture Partners, Benchmark, General Catalyst, Redpoint Ventures, ICONIQ Capital</t>
  </si>
  <si>
    <t>Einride</t>
  </si>
  <si>
    <t>Venture Capital
2025-10-01</t>
  </si>
  <si>
    <t>Capital Group, EQT Ventures, IonQ</t>
  </si>
  <si>
    <t>Milepost</t>
  </si>
  <si>
    <t>Obligo</t>
  </si>
  <si>
    <t>ACC Innovation</t>
  </si>
  <si>
    <t>Private Equity
2025-12-18</t>
  </si>
  <si>
    <t>TomEnterprise</t>
  </si>
  <si>
    <t>Eir Forsakring</t>
  </si>
  <si>
    <t>Endeit Capital</t>
  </si>
  <si>
    <t>Insurance
Property &amp; Casualty</t>
  </si>
  <si>
    <t>Encube</t>
  </si>
  <si>
    <t>Inventure, Promus Ventures, Kinnevik</t>
  </si>
  <si>
    <t>Plata</t>
  </si>
  <si>
    <t>Series B
2025-10-16</t>
  </si>
  <si>
    <t>Kora Investment, Moore Ventures, TelevisaUnivision, Audeo Ventures, Hedosophia</t>
  </si>
  <si>
    <t>Grupo Aguilas</t>
  </si>
  <si>
    <t>Growth Equity
2025-12-24</t>
  </si>
  <si>
    <t>General Atlantic</t>
  </si>
  <si>
    <t>Consulting &amp; Outsourcing
Management &amp; Strategy Consulting</t>
  </si>
  <si>
    <t>Creditas</t>
  </si>
  <si>
    <t>Series G
2025-12-01</t>
  </si>
  <si>
    <t>Andbank</t>
  </si>
  <si>
    <t>Medicina, Ejercicio, Deporte y Salud</t>
  </si>
  <si>
    <t>Undisclosed
2025-11-25</t>
  </si>
  <si>
    <t>Undisclosed Angel Investors, Undisclosed Investors</t>
  </si>
  <si>
    <t>Chile</t>
  </si>
  <si>
    <t>Medical Facilities &amp; Services
Medical Practitioners</t>
  </si>
  <si>
    <t>Motorista PX</t>
  </si>
  <si>
    <t>Series B
2025-11-10</t>
  </si>
  <si>
    <t>Bicycle Capital, MONASHEES, Scale-Up Ventures</t>
  </si>
  <si>
    <t>Mobile Software &amp; Services
Supply Chain &amp; Logistics</t>
  </si>
  <si>
    <t>Vammo</t>
  </si>
  <si>
    <t>Series B
2025-10-29</t>
  </si>
  <si>
    <t>Ecosystem Integrity Fund, 2150, Construct Capital, MONASHEES, Maniv Mobility</t>
  </si>
  <si>
    <t>Bold</t>
  </si>
  <si>
    <t>Series D
2025-10-09</t>
  </si>
  <si>
    <t>General Atlantic, IFC, InQlab, Inverlink</t>
  </si>
  <si>
    <t>Colombia</t>
  </si>
  <si>
    <t>ISA Saude</t>
  </si>
  <si>
    <t>Series B
2025-10-28</t>
  </si>
  <si>
    <t>IFC, Dalus Capital, Endeavor Catalyst, IDB Lab</t>
  </si>
  <si>
    <t>Kanastra</t>
  </si>
  <si>
    <t>F-Prime Capital, Itau, Kaszek, Quona, Valor Capital</t>
  </si>
  <si>
    <t>Keo Mexico</t>
  </si>
  <si>
    <t>Convertible Note
2025-12-22</t>
  </si>
  <si>
    <t>Maha Energy</t>
  </si>
  <si>
    <t>THE LED</t>
  </si>
  <si>
    <t>Private Equity
2025-12-02</t>
  </si>
  <si>
    <t>Kinea Investimentos</t>
  </si>
  <si>
    <t>Electrical Products
N/A</t>
  </si>
  <si>
    <t>Bossa Invest</t>
  </si>
  <si>
    <t>Norte Ventures</t>
  </si>
  <si>
    <t>MONASHEES</t>
  </si>
  <si>
    <t>Krealo</t>
  </si>
  <si>
    <t>Peru</t>
  </si>
  <si>
    <t>Nimbus Capital</t>
  </si>
  <si>
    <t>Panama</t>
  </si>
  <si>
    <t>Leona Health</t>
  </si>
  <si>
    <t>Seed VC
2025-12-16</t>
  </si>
  <si>
    <t>Andreessen Horowitz, Accel, General Catalyst, David Velez, Kate Ryder</t>
  </si>
  <si>
    <t>Nonco</t>
  </si>
  <si>
    <t>Hack VC, Valor Capital Group</t>
  </si>
  <si>
    <t>Spiro</t>
  </si>
  <si>
    <t>Venture Capital
2025-10-21</t>
  </si>
  <si>
    <t>Fund for Export Development in Africa</t>
  </si>
  <si>
    <t>Family Bank</t>
  </si>
  <si>
    <t>Undisclosed
2025-12-04</t>
  </si>
  <si>
    <t>Sun King</t>
  </si>
  <si>
    <t>Venture Capital
2025-12-11</t>
  </si>
  <si>
    <t>Lightrock</t>
  </si>
  <si>
    <t>Renewables
Solar</t>
  </si>
  <si>
    <t>GoBid</t>
  </si>
  <si>
    <t>Corporate Minority
2025-12-21</t>
  </si>
  <si>
    <t>Webuycars</t>
  </si>
  <si>
    <t>Mobile Commerce
Auction &amp; Classifieds</t>
  </si>
  <si>
    <t>Mawingu Networks</t>
  </si>
  <si>
    <t>Series C
2025-10-02</t>
  </si>
  <si>
    <t>Pembani Remgro Infrastructure Fund</t>
  </si>
  <si>
    <t>Chari</t>
  </si>
  <si>
    <t>Orange Ventures, SPE Capital Partners, Global Founders Capital, Khwarizmi Ventures, Michael Lahyani</t>
  </si>
  <si>
    <t>Morocco</t>
  </si>
  <si>
    <t>Mobile Commerce
B2B Commerce</t>
  </si>
  <si>
    <t>SwiftVEE</t>
  </si>
  <si>
    <t>Series A
2025-12-01</t>
  </si>
  <si>
    <t>EXEO Capital, HAVAIC, ZIRE, Carlo Dickson, Iain Williamson</t>
  </si>
  <si>
    <t>Kuunda</t>
  </si>
  <si>
    <t>Seed VC
2025-10-15</t>
  </si>
  <si>
    <t>4Di Capital, Accion Ventures, Entrepreneurs for Entrepreneurs Africa, Portugal Gateway Fund, Seedstars Africa Ventures</t>
  </si>
  <si>
    <t>Mauritius</t>
  </si>
  <si>
    <t>Omnisient</t>
  </si>
  <si>
    <t>Series A
2025-11-25</t>
  </si>
  <si>
    <t>TransUnion</t>
  </si>
  <si>
    <t>Innovate Africa Fund</t>
  </si>
  <si>
    <t>Rwanda</t>
  </si>
  <si>
    <t>WestBridge Capital</t>
  </si>
  <si>
    <t>54 Collective</t>
  </si>
  <si>
    <t>Beltone Venture Capital</t>
  </si>
  <si>
    <t>Egypt</t>
  </si>
  <si>
    <t>Enza Capital</t>
  </si>
  <si>
    <t>Fireball Capital</t>
  </si>
  <si>
    <t>Flat6Labs</t>
  </si>
  <si>
    <t>Ingressive Capital</t>
  </si>
  <si>
    <t>Nigeria</t>
  </si>
  <si>
    <t>KuCoin Ventures</t>
  </si>
  <si>
    <t>Seychelles</t>
  </si>
  <si>
    <t>Sahara Impact Ventures</t>
  </si>
  <si>
    <t>Ghana</t>
  </si>
  <si>
    <t>Trevoh Chalobah</t>
  </si>
  <si>
    <t>Sierra Leone</t>
  </si>
  <si>
    <t>UM6P Ventures</t>
  </si>
  <si>
    <t>United Gulf Financial Services</t>
  </si>
  <si>
    <t>Tunisia</t>
  </si>
  <si>
    <t>African Originals</t>
  </si>
  <si>
    <t>Corporate Minority
2025-11-26</t>
  </si>
  <si>
    <t>Phoenix Beverages</t>
  </si>
  <si>
    <t>Alcoholic Beverages
N/A</t>
  </si>
  <si>
    <t>Farm to Feed</t>
  </si>
  <si>
    <t>Seed VC
2025-11-03</t>
  </si>
  <si>
    <t>Delta40 Studio, Catalyst Fund, 54 Collective, Holocene, Levare Ventures</t>
  </si>
  <si>
    <t>Agriculture</t>
  </si>
  <si>
    <t>Agricultural Products &amp; Related Activities
N/A</t>
  </si>
  <si>
    <t>AshaCare Medical Solutions</t>
  </si>
  <si>
    <t>Seed
2025-11-28</t>
  </si>
  <si>
    <t>Standard Chartered Women In Tech Accelerator</t>
  </si>
  <si>
    <t>Medical Facilities &amp; Services
Medical Practice Management &amp; Services</t>
  </si>
  <si>
    <t>E-tiba</t>
  </si>
  <si>
    <t>Roam</t>
  </si>
  <si>
    <t>Angel
2025-12-12</t>
  </si>
  <si>
    <t>Crowdcube</t>
  </si>
  <si>
    <t>UzimaNexus</t>
  </si>
  <si>
    <t>Ahana Digital</t>
  </si>
  <si>
    <t>Seed
2025-10-06</t>
  </si>
  <si>
    <t>FasterCapital</t>
  </si>
  <si>
    <t>Ezeebit</t>
  </si>
  <si>
    <t>Raba Capital, Founder Collective, Anton Katz, Chris Harmse, David de Picciotto</t>
  </si>
  <si>
    <t>VoltEdge Tech Solutions</t>
  </si>
  <si>
    <t>Seed
2025-10-02</t>
  </si>
  <si>
    <t>Corporate Minority
2025-11-14</t>
  </si>
  <si>
    <t>Ellerston Capital, NVIDIA</t>
  </si>
  <si>
    <t>Australia</t>
  </si>
  <si>
    <t>Heidi Health</t>
  </si>
  <si>
    <t>Series B
2025-10-06</t>
  </si>
  <si>
    <t>Point72 Ventures, Archangel Ventures, Blackbird Ventures, Headline, Phoenix Court</t>
  </si>
  <si>
    <t>INDT</t>
  </si>
  <si>
    <t>Angeleno Group, Energy Impact Partners, Virescent Ventures, Edison International</t>
  </si>
  <si>
    <t>Electronic Test, Measurement &amp; Monitoring
N/A</t>
  </si>
  <si>
    <t>Ena Respiratory</t>
  </si>
  <si>
    <t>Series B
2025-10-22</t>
  </si>
  <si>
    <t>Brandon Capital, UniSeed, Stoic VC, Bill &amp; Melinda Gates Foundation</t>
  </si>
  <si>
    <t>Kasada</t>
  </si>
  <si>
    <t>Series D
2025-12-10</t>
  </si>
  <si>
    <t>EQT, Main Sequence, OIF Ventures, Reinventure, Stepstone Group</t>
  </si>
  <si>
    <t>OpenSolar</t>
  </si>
  <si>
    <t>2150, Titanium Ventures, Google Ventures</t>
  </si>
  <si>
    <t>RAGE Biotech</t>
  </si>
  <si>
    <t>IP Group Australia, Hostplus, Monash Ventures</t>
  </si>
  <si>
    <t>Hnry</t>
  </si>
  <si>
    <t>Series C
2025-12-09</t>
  </si>
  <si>
    <t>Movac, Icehouse Ventures</t>
  </si>
  <si>
    <t>New Zealand</t>
  </si>
  <si>
    <t>SwarmFarm Robotics</t>
  </si>
  <si>
    <t>Edaphon, Atesian, Clean Energy Finance, QIC</t>
  </si>
  <si>
    <t>Lumonus</t>
  </si>
  <si>
    <t>Aviron Investment Management, Oncology Ventures</t>
  </si>
  <si>
    <t>Medical Equipment &amp; Supplies
N/A</t>
  </si>
  <si>
    <t>pay.com.au</t>
  </si>
  <si>
    <t>Series A
2025-11-24</t>
  </si>
  <si>
    <t>Morgans Financial, Ophir Asset Management, Thorney Group, Wilson Asset Management</t>
  </si>
  <si>
    <t>Icehouse Ventures</t>
  </si>
  <si>
    <t>Main Sequence</t>
  </si>
  <si>
    <t>Blackbird Ventures</t>
  </si>
  <si>
    <t>Macquarie Capital</t>
  </si>
  <si>
    <t>AirTree Ventures</t>
  </si>
  <si>
    <t>NZVC</t>
  </si>
  <si>
    <t>Nova Threshold</t>
  </si>
  <si>
    <t>UniSeed</t>
  </si>
  <si>
    <t>$87.0M</t>
  </si>
  <si>
    <t>$6.0B</t>
  </si>
  <si>
    <t>2025-10-20</t>
  </si>
  <si>
    <t>$76.5M</t>
  </si>
  <si>
    <t>$1.3B</t>
  </si>
  <si>
    <t>2025-12-15</t>
  </si>
  <si>
    <t>$66.3M</t>
  </si>
  <si>
    <t>$3.2B</t>
  </si>
  <si>
    <t>2025-12-01</t>
  </si>
  <si>
    <t>$43.5M</t>
  </si>
  <si>
    <t>$1.0B</t>
  </si>
  <si>
    <t>2025-11-04</t>
  </si>
  <si>
    <t>$43.0M</t>
  </si>
  <si>
    <t>$11.0B</t>
  </si>
  <si>
    <t>2025-11-06</t>
  </si>
  <si>
    <t>Aaru</t>
  </si>
  <si>
    <t>$41.7M</t>
  </si>
  <si>
    <t>2025-12-05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</si>
</sst>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0.0,&quot;B&quot;"/>
    <numFmt numFmtId="165" formatCode="\$#,##0.0&quot;M&quot;"/>
    <numFmt numFmtId="166" formatCode="\$#0.0&quot;M&quot;"/>
    <numFmt numFmtId="167" formatCode="\$#,##0&quot;M&quot;"/>
    <numFmt numFmtId="168" formatCode="0.0%"/>
  </numFmts>
  <fonts count="7" x14ac:knownFonts="1">
    <font>
      <sz val="11"/>
      <color theme="1"/>
      <name val="Calibri"/>
      <family val="2"/>
      <scheme val="minor"/>
    </font>
    <font>
      <b/>
      <sz val="28"/>
      <color rgb="FF0B1E4A"/>
      <name val="Roboto"/>
    </font>
    <font>
      <b/>
      <sz val="14"/>
      <color rgb="FF0B1E4A"/>
      <name val="Roboto"/>
    </font>
    <font>
      <b/>
      <sz val="10"/>
      <color rgb="FF0B1E4A"/>
      <name val="Roboto"/>
    </font>
    <font>
      <sz val="10"/>
      <color rgb="FF0B1E4A"/>
      <name val="Roboto"/>
    </font>
    <font>
      <u/>
      <sz val="10"/>
      <color rgb="FF64A5C8"/>
      <name val="Robo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FF2F5"/>
      </patternFill>
    </fill>
  </fills>
  <borders count="5">
    <border>
      <left/>
      <right/>
      <top/>
      <bottom/>
      <diagonal/>
    </border>
    <border>
      <left/>
      <right style="thin">
        <color rgb="FF0B1E4A"/>
      </right>
      <top/>
      <bottom style="thin">
        <color rgb="FF0B1E4A"/>
      </bottom>
      <diagonal/>
    </border>
    <border>
      <left/>
      <right/>
      <top/>
      <bottom style="thin">
        <color rgb="FF0B1E4A"/>
      </bottom>
      <diagonal/>
    </border>
    <border>
      <left/>
      <right style="thin">
        <color rgb="FF0B1E4A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164" fontId="4" fillId="3" borderId="4" xfId="0" applyNumberFormat="1" applyFont="1" applyFill="1" applyBorder="1" applyAlignment="1">
      <alignment horizontal="left" wrapText="1"/>
    </xf>
    <xf numFmtId="3" fontId="4" fillId="3" borderId="4" xfId="0" applyNumberFormat="1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9" fontId="4" fillId="3" borderId="4" xfId="0" applyNumberFormat="1" applyFont="1" applyFill="1" applyBorder="1" applyAlignment="1">
      <alignment horizontal="left" wrapText="1"/>
    </xf>
    <xf numFmtId="165" fontId="4" fillId="3" borderId="4" xfId="0" applyNumberFormat="1" applyFont="1" applyFill="1" applyBorder="1" applyAlignment="1">
      <alignment horizontal="left" wrapText="1"/>
    </xf>
    <xf numFmtId="166" fontId="4" fillId="3" borderId="4" xfId="0" applyNumberFormat="1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67" fontId="4" fillId="3" borderId="4" xfId="0" applyNumberFormat="1" applyFont="1" applyFill="1" applyBorder="1" applyAlignment="1">
      <alignment horizontal="left" wrapText="1"/>
    </xf>
    <xf numFmtId="168" fontId="4" fillId="3" borderId="4" xfId="0" applyNumberFormat="1" applyFont="1" applyFill="1" applyBorder="1" applyAlignment="1">
      <alignment horizontal="left" wrapText="1"/>
    </xf>
    <xf numFmtId="3" fontId="0" fillId="0" borderId="0" xfId="0" applyNumberFormat="1"/>
    <xf numFmtId="0" fontId="4" fillId="0" borderId="4" xfId="0" applyFont="1" applyBorder="1" applyAlignment="1">
      <alignment horizontal="left" wrapText="1"/>
    </xf>
    <xf numFmtId="3" fontId="4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28750" cy="1619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324"/>
  <sheetViews>
    <sheetView showGridLines="0" tabSelected="1" workbookViewId="0">
      <selection activeCell="K42" sqref="K42"/>
    </sheetView>
  </sheetViews>
  <sheetFormatPr baseColWidth="10" defaultColWidth="8.83203125" defaultRowHeight="15" x14ac:dyDescent="0.2"/>
  <cols>
    <col min="1" max="1" width="3" customWidth="1"/>
    <col min="2" max="2" width="64.83203125" customWidth="1"/>
  </cols>
  <sheetData>
    <row r="4" spans="1:2" ht="36" x14ac:dyDescent="0.4">
      <c r="B4" s="1" t="s">
        <v>0</v>
      </c>
    </row>
    <row r="8" spans="1:2" ht="18" x14ac:dyDescent="0.2">
      <c r="A8" s="2"/>
      <c r="B8" s="2" t="s">
        <v>1</v>
      </c>
    </row>
    <row r="10" spans="1:2" ht="18" x14ac:dyDescent="0.2">
      <c r="A10" s="2"/>
      <c r="B10" s="2" t="s">
        <v>2</v>
      </c>
    </row>
    <row r="11" spans="1:2" x14ac:dyDescent="0.2">
      <c r="A11" s="3"/>
      <c r="B11" s="3" t="s">
        <v>3</v>
      </c>
    </row>
    <row r="12" spans="1:2" x14ac:dyDescent="0.2">
      <c r="A12" s="3"/>
      <c r="B12" s="3" t="s">
        <v>4</v>
      </c>
    </row>
    <row r="13" spans="1:2" x14ac:dyDescent="0.2">
      <c r="A13" s="3"/>
      <c r="B13" s="3" t="s">
        <v>5</v>
      </c>
    </row>
    <row r="14" spans="1:2" x14ac:dyDescent="0.2">
      <c r="A14" s="3"/>
      <c r="B14" s="3" t="s">
        <v>6</v>
      </c>
    </row>
    <row r="15" spans="1:2" x14ac:dyDescent="0.2">
      <c r="A15" s="3"/>
      <c r="B15" s="3" t="s">
        <v>7</v>
      </c>
    </row>
    <row r="16" spans="1:2" x14ac:dyDescent="0.2">
      <c r="A16" s="3"/>
      <c r="B16" s="3" t="s">
        <v>8</v>
      </c>
    </row>
    <row r="17" spans="1:2" x14ac:dyDescent="0.2">
      <c r="A17" s="3"/>
      <c r="B17" s="3" t="s">
        <v>9</v>
      </c>
    </row>
    <row r="18" spans="1:2" x14ac:dyDescent="0.2">
      <c r="A18" s="3"/>
      <c r="B18" s="3" t="s">
        <v>10</v>
      </c>
    </row>
    <row r="19" spans="1:2" x14ac:dyDescent="0.2">
      <c r="A19" s="3"/>
      <c r="B19" s="3" t="s">
        <v>11</v>
      </c>
    </row>
    <row r="20" spans="1:2" x14ac:dyDescent="0.2">
      <c r="A20" s="3"/>
      <c r="B20" s="3" t="s">
        <v>12</v>
      </c>
    </row>
    <row r="21" spans="1:2" x14ac:dyDescent="0.2">
      <c r="A21" s="3"/>
      <c r="B21" s="3" t="s">
        <v>13</v>
      </c>
    </row>
    <row r="22" spans="1:2" x14ac:dyDescent="0.2">
      <c r="A22" s="3"/>
      <c r="B22" s="3" t="s">
        <v>14</v>
      </c>
    </row>
    <row r="23" spans="1:2" x14ac:dyDescent="0.2">
      <c r="A23" s="3"/>
      <c r="B23" s="3" t="s">
        <v>15</v>
      </c>
    </row>
    <row r="24" spans="1:2" x14ac:dyDescent="0.2">
      <c r="A24" s="3"/>
      <c r="B24" s="3" t="s">
        <v>16</v>
      </c>
    </row>
    <row r="25" spans="1:2" x14ac:dyDescent="0.2">
      <c r="A25" s="3"/>
      <c r="B25" s="3" t="s">
        <v>17</v>
      </c>
    </row>
    <row r="26" spans="1:2" x14ac:dyDescent="0.2">
      <c r="A26" s="3"/>
      <c r="B26" s="3" t="s">
        <v>18</v>
      </c>
    </row>
    <row r="27" spans="1:2" x14ac:dyDescent="0.2">
      <c r="A27" s="3"/>
      <c r="B27" s="3" t="s">
        <v>19</v>
      </c>
    </row>
    <row r="28" spans="1:2" x14ac:dyDescent="0.2">
      <c r="A28" s="3"/>
      <c r="B28" s="3" t="s">
        <v>20</v>
      </c>
    </row>
    <row r="29" spans="1:2" x14ac:dyDescent="0.2">
      <c r="A29" s="3"/>
      <c r="B29" s="3" t="s">
        <v>21</v>
      </c>
    </row>
    <row r="30" spans="1:2" x14ac:dyDescent="0.2">
      <c r="A30" s="3"/>
      <c r="B30" s="3" t="s">
        <v>22</v>
      </c>
    </row>
    <row r="31" spans="1:2" x14ac:dyDescent="0.2">
      <c r="A31" s="3"/>
      <c r="B31" s="3" t="s">
        <v>23</v>
      </c>
    </row>
    <row r="32" spans="1:2" x14ac:dyDescent="0.2">
      <c r="A32" s="3"/>
      <c r="B32" s="3" t="s">
        <v>24</v>
      </c>
    </row>
    <row r="33" spans="1:2" x14ac:dyDescent="0.2">
      <c r="A33" s="3"/>
      <c r="B33" s="3" t="s">
        <v>25</v>
      </c>
    </row>
    <row r="35" spans="1:2" ht="18" x14ac:dyDescent="0.2">
      <c r="A35" s="2"/>
      <c r="B35" s="2" t="s">
        <v>26</v>
      </c>
    </row>
    <row r="36" spans="1:2" x14ac:dyDescent="0.2">
      <c r="A36" s="3"/>
      <c r="B36" s="3" t="s">
        <v>27</v>
      </c>
    </row>
    <row r="37" spans="1:2" x14ac:dyDescent="0.2">
      <c r="A37" s="3"/>
      <c r="B37" s="3" t="s">
        <v>28</v>
      </c>
    </row>
    <row r="38" spans="1:2" x14ac:dyDescent="0.2">
      <c r="A38" s="3"/>
      <c r="B38" s="3" t="s">
        <v>29</v>
      </c>
    </row>
    <row r="39" spans="1:2" x14ac:dyDescent="0.2">
      <c r="A39" s="3"/>
      <c r="B39" s="3" t="s">
        <v>30</v>
      </c>
    </row>
    <row r="40" spans="1:2" x14ac:dyDescent="0.2">
      <c r="A40" s="3"/>
      <c r="B40" s="3" t="s">
        <v>31</v>
      </c>
    </row>
    <row r="42" spans="1:2" ht="18" x14ac:dyDescent="0.2">
      <c r="A42" s="2"/>
      <c r="B42" s="2" t="s">
        <v>32</v>
      </c>
    </row>
    <row r="43" spans="1:2" x14ac:dyDescent="0.2">
      <c r="A43" s="3"/>
      <c r="B43" s="3" t="s">
        <v>33</v>
      </c>
    </row>
    <row r="44" spans="1:2" x14ac:dyDescent="0.2">
      <c r="A44" s="3"/>
      <c r="B44" s="3" t="s">
        <v>34</v>
      </c>
    </row>
    <row r="45" spans="1:2" x14ac:dyDescent="0.2">
      <c r="A45" s="3"/>
      <c r="B45" s="3" t="s">
        <v>35</v>
      </c>
    </row>
    <row r="46" spans="1:2" x14ac:dyDescent="0.2">
      <c r="A46" s="3"/>
      <c r="B46" s="3" t="s">
        <v>36</v>
      </c>
    </row>
    <row r="47" spans="1:2" x14ac:dyDescent="0.2">
      <c r="A47" s="3"/>
      <c r="B47" s="3" t="s">
        <v>37</v>
      </c>
    </row>
    <row r="49" spans="1:2" ht="18" x14ac:dyDescent="0.2">
      <c r="A49" s="2"/>
      <c r="B49" s="2" t="s">
        <v>38</v>
      </c>
    </row>
    <row r="50" spans="1:2" x14ac:dyDescent="0.2">
      <c r="A50" s="3"/>
      <c r="B50" s="3" t="s">
        <v>39</v>
      </c>
    </row>
    <row r="51" spans="1:2" x14ac:dyDescent="0.2">
      <c r="A51" s="3"/>
      <c r="B51" s="3" t="s">
        <v>40</v>
      </c>
    </row>
    <row r="52" spans="1:2" x14ac:dyDescent="0.2">
      <c r="A52" s="3"/>
      <c r="B52" s="3" t="s">
        <v>41</v>
      </c>
    </row>
    <row r="53" spans="1:2" x14ac:dyDescent="0.2">
      <c r="A53" s="3"/>
      <c r="B53" s="3" t="s">
        <v>42</v>
      </c>
    </row>
    <row r="54" spans="1:2" x14ac:dyDescent="0.2">
      <c r="A54" s="3"/>
      <c r="B54" s="3" t="s">
        <v>43</v>
      </c>
    </row>
    <row r="55" spans="1:2" x14ac:dyDescent="0.2">
      <c r="A55" s="3"/>
      <c r="B55" s="3" t="s">
        <v>44</v>
      </c>
    </row>
    <row r="57" spans="1:2" ht="18" x14ac:dyDescent="0.2">
      <c r="A57" s="2"/>
      <c r="B57" s="2" t="s">
        <v>45</v>
      </c>
    </row>
    <row r="58" spans="1:2" x14ac:dyDescent="0.2">
      <c r="A58" s="3"/>
      <c r="B58" s="3" t="s">
        <v>46</v>
      </c>
    </row>
    <row r="59" spans="1:2" x14ac:dyDescent="0.2">
      <c r="A59" s="3"/>
      <c r="B59" s="3" t="s">
        <v>47</v>
      </c>
    </row>
    <row r="60" spans="1:2" x14ac:dyDescent="0.2">
      <c r="A60" s="3"/>
      <c r="B60" s="3" t="s">
        <v>48</v>
      </c>
    </row>
    <row r="62" spans="1:2" ht="18" x14ac:dyDescent="0.2">
      <c r="A62" s="2"/>
      <c r="B62" s="2" t="s">
        <v>49</v>
      </c>
    </row>
    <row r="64" spans="1:2" ht="18" x14ac:dyDescent="0.2">
      <c r="A64" s="2"/>
      <c r="B64" s="2" t="s">
        <v>50</v>
      </c>
    </row>
    <row r="65" spans="1:2" x14ac:dyDescent="0.2">
      <c r="A65" s="3"/>
      <c r="B65" s="3" t="s">
        <v>3</v>
      </c>
    </row>
    <row r="66" spans="1:2" x14ac:dyDescent="0.2">
      <c r="A66" s="3"/>
      <c r="B66" s="3" t="s">
        <v>4</v>
      </c>
    </row>
    <row r="67" spans="1:2" x14ac:dyDescent="0.2">
      <c r="A67" s="3"/>
      <c r="B67" s="3" t="s">
        <v>5</v>
      </c>
    </row>
    <row r="68" spans="1:2" x14ac:dyDescent="0.2">
      <c r="A68" s="3"/>
      <c r="B68" s="3" t="s">
        <v>51</v>
      </c>
    </row>
    <row r="69" spans="1:2" x14ac:dyDescent="0.2">
      <c r="A69" s="3"/>
      <c r="B69" s="3" t="s">
        <v>8</v>
      </c>
    </row>
    <row r="70" spans="1:2" x14ac:dyDescent="0.2">
      <c r="A70" s="3"/>
      <c r="B70" s="3" t="s">
        <v>52</v>
      </c>
    </row>
    <row r="71" spans="1:2" x14ac:dyDescent="0.2">
      <c r="A71" s="3"/>
      <c r="B71" s="3" t="s">
        <v>16</v>
      </c>
    </row>
    <row r="72" spans="1:2" x14ac:dyDescent="0.2">
      <c r="A72" s="3"/>
      <c r="B72" s="3" t="s">
        <v>53</v>
      </c>
    </row>
    <row r="73" spans="1:2" x14ac:dyDescent="0.2">
      <c r="A73" s="3"/>
      <c r="B73" s="3" t="s">
        <v>39</v>
      </c>
    </row>
    <row r="74" spans="1:2" x14ac:dyDescent="0.2">
      <c r="A74" s="3"/>
      <c r="B74" s="3" t="s">
        <v>40</v>
      </c>
    </row>
    <row r="75" spans="1:2" x14ac:dyDescent="0.2">
      <c r="A75" s="3"/>
      <c r="B75" s="3" t="s">
        <v>46</v>
      </c>
    </row>
    <row r="77" spans="1:2" ht="18" x14ac:dyDescent="0.2">
      <c r="A77" s="2"/>
      <c r="B77" s="2" t="s">
        <v>54</v>
      </c>
    </row>
    <row r="78" spans="1:2" x14ac:dyDescent="0.2">
      <c r="A78" s="3"/>
      <c r="B78" s="3" t="s">
        <v>3</v>
      </c>
    </row>
    <row r="79" spans="1:2" x14ac:dyDescent="0.2">
      <c r="A79" s="3"/>
      <c r="B79" s="3" t="s">
        <v>4</v>
      </c>
    </row>
    <row r="80" spans="1:2" x14ac:dyDescent="0.2">
      <c r="A80" s="3"/>
      <c r="B80" s="3" t="s">
        <v>5</v>
      </c>
    </row>
    <row r="81" spans="1:2" x14ac:dyDescent="0.2">
      <c r="A81" s="3"/>
      <c r="B81" s="3" t="s">
        <v>51</v>
      </c>
    </row>
    <row r="82" spans="1:2" x14ac:dyDescent="0.2">
      <c r="A82" s="3"/>
      <c r="B82" s="3" t="s">
        <v>8</v>
      </c>
    </row>
    <row r="83" spans="1:2" x14ac:dyDescent="0.2">
      <c r="A83" s="3"/>
      <c r="B83" s="3" t="s">
        <v>52</v>
      </c>
    </row>
    <row r="84" spans="1:2" x14ac:dyDescent="0.2">
      <c r="A84" s="3"/>
      <c r="B84" s="3" t="s">
        <v>16</v>
      </c>
    </row>
    <row r="85" spans="1:2" x14ac:dyDescent="0.2">
      <c r="A85" s="3"/>
      <c r="B85" s="3" t="s">
        <v>53</v>
      </c>
    </row>
    <row r="86" spans="1:2" x14ac:dyDescent="0.2">
      <c r="A86" s="3"/>
      <c r="B86" s="3" t="s">
        <v>39</v>
      </c>
    </row>
    <row r="87" spans="1:2" x14ac:dyDescent="0.2">
      <c r="A87" s="3"/>
      <c r="B87" s="3" t="s">
        <v>40</v>
      </c>
    </row>
    <row r="88" spans="1:2" x14ac:dyDescent="0.2">
      <c r="A88" s="3"/>
      <c r="B88" s="3" t="s">
        <v>46</v>
      </c>
    </row>
    <row r="90" spans="1:2" ht="18" x14ac:dyDescent="0.2">
      <c r="A90" s="2"/>
      <c r="B90" s="2" t="s">
        <v>55</v>
      </c>
    </row>
    <row r="91" spans="1:2" x14ac:dyDescent="0.2">
      <c r="A91" s="3"/>
      <c r="B91" s="3" t="s">
        <v>3</v>
      </c>
    </row>
    <row r="92" spans="1:2" x14ac:dyDescent="0.2">
      <c r="A92" s="3"/>
      <c r="B92" s="3" t="s">
        <v>4</v>
      </c>
    </row>
    <row r="93" spans="1:2" x14ac:dyDescent="0.2">
      <c r="A93" s="3"/>
      <c r="B93" s="3" t="s">
        <v>5</v>
      </c>
    </row>
    <row r="94" spans="1:2" x14ac:dyDescent="0.2">
      <c r="A94" s="3"/>
      <c r="B94" s="3" t="s">
        <v>51</v>
      </c>
    </row>
    <row r="95" spans="1:2" x14ac:dyDescent="0.2">
      <c r="A95" s="3"/>
      <c r="B95" s="3" t="s">
        <v>8</v>
      </c>
    </row>
    <row r="96" spans="1:2" x14ac:dyDescent="0.2">
      <c r="A96" s="3"/>
      <c r="B96" s="3" t="s">
        <v>52</v>
      </c>
    </row>
    <row r="97" spans="1:2" x14ac:dyDescent="0.2">
      <c r="A97" s="3"/>
      <c r="B97" s="3" t="s">
        <v>16</v>
      </c>
    </row>
    <row r="98" spans="1:2" x14ac:dyDescent="0.2">
      <c r="A98" s="3"/>
      <c r="B98" s="3" t="s">
        <v>53</v>
      </c>
    </row>
    <row r="99" spans="1:2" x14ac:dyDescent="0.2">
      <c r="A99" s="3"/>
      <c r="B99" s="3" t="s">
        <v>39</v>
      </c>
    </row>
    <row r="100" spans="1:2" x14ac:dyDescent="0.2">
      <c r="A100" s="3"/>
      <c r="B100" s="3" t="s">
        <v>40</v>
      </c>
    </row>
    <row r="101" spans="1:2" x14ac:dyDescent="0.2">
      <c r="A101" s="3"/>
      <c r="B101" s="3" t="s">
        <v>46</v>
      </c>
    </row>
    <row r="103" spans="1:2" ht="18" x14ac:dyDescent="0.2">
      <c r="A103" s="2"/>
      <c r="B103" s="2" t="s">
        <v>56</v>
      </c>
    </row>
    <row r="104" spans="1:2" x14ac:dyDescent="0.2">
      <c r="A104" s="3"/>
      <c r="B104" s="3" t="s">
        <v>3</v>
      </c>
    </row>
    <row r="105" spans="1:2" x14ac:dyDescent="0.2">
      <c r="A105" s="3"/>
      <c r="B105" s="3" t="s">
        <v>4</v>
      </c>
    </row>
    <row r="106" spans="1:2" x14ac:dyDescent="0.2">
      <c r="A106" s="3"/>
      <c r="B106" s="3" t="s">
        <v>5</v>
      </c>
    </row>
    <row r="107" spans="1:2" x14ac:dyDescent="0.2">
      <c r="A107" s="3"/>
      <c r="B107" s="3" t="s">
        <v>51</v>
      </c>
    </row>
    <row r="108" spans="1:2" x14ac:dyDescent="0.2">
      <c r="A108" s="3"/>
      <c r="B108" s="3" t="s">
        <v>8</v>
      </c>
    </row>
    <row r="109" spans="1:2" x14ac:dyDescent="0.2">
      <c r="A109" s="3"/>
      <c r="B109" s="3" t="s">
        <v>52</v>
      </c>
    </row>
    <row r="110" spans="1:2" x14ac:dyDescent="0.2">
      <c r="A110" s="3"/>
      <c r="B110" s="3" t="s">
        <v>16</v>
      </c>
    </row>
    <row r="111" spans="1:2" x14ac:dyDescent="0.2">
      <c r="A111" s="3"/>
      <c r="B111" s="3" t="s">
        <v>53</v>
      </c>
    </row>
    <row r="112" spans="1:2" x14ac:dyDescent="0.2">
      <c r="A112" s="3"/>
      <c r="B112" s="3" t="s">
        <v>39</v>
      </c>
    </row>
    <row r="113" spans="1:2" x14ac:dyDescent="0.2">
      <c r="A113" s="3"/>
      <c r="B113" s="3" t="s">
        <v>40</v>
      </c>
    </row>
    <row r="114" spans="1:2" x14ac:dyDescent="0.2">
      <c r="A114" s="3"/>
      <c r="B114" s="3" t="s">
        <v>46</v>
      </c>
    </row>
    <row r="116" spans="1:2" ht="18" x14ac:dyDescent="0.2">
      <c r="A116" s="2"/>
      <c r="B116" s="2" t="s">
        <v>57</v>
      </c>
    </row>
    <row r="118" spans="1:2" ht="18" x14ac:dyDescent="0.2">
      <c r="A118" s="2"/>
      <c r="B118" s="2" t="s">
        <v>58</v>
      </c>
    </row>
    <row r="119" spans="1:2" x14ac:dyDescent="0.2">
      <c r="A119" s="3"/>
      <c r="B119" s="3" t="s">
        <v>59</v>
      </c>
    </row>
    <row r="120" spans="1:2" x14ac:dyDescent="0.2">
      <c r="A120" s="3"/>
      <c r="B120" s="3" t="s">
        <v>60</v>
      </c>
    </row>
    <row r="121" spans="1:2" x14ac:dyDescent="0.2">
      <c r="A121" s="3"/>
      <c r="B121" s="3" t="s">
        <v>52</v>
      </c>
    </row>
    <row r="122" spans="1:2" x14ac:dyDescent="0.2">
      <c r="A122" s="3"/>
      <c r="B122" s="3" t="s">
        <v>16</v>
      </c>
    </row>
    <row r="123" spans="1:2" x14ac:dyDescent="0.2">
      <c r="A123" s="3"/>
      <c r="B123" s="3" t="s">
        <v>39</v>
      </c>
    </row>
    <row r="124" spans="1:2" x14ac:dyDescent="0.2">
      <c r="A124" s="3"/>
      <c r="B124" s="3" t="s">
        <v>40</v>
      </c>
    </row>
    <row r="125" spans="1:2" x14ac:dyDescent="0.2">
      <c r="A125" s="3"/>
      <c r="B125" s="3" t="s">
        <v>46</v>
      </c>
    </row>
    <row r="127" spans="1:2" ht="18" x14ac:dyDescent="0.2">
      <c r="A127" s="2"/>
      <c r="B127" s="2" t="s">
        <v>61</v>
      </c>
    </row>
    <row r="128" spans="1:2" x14ac:dyDescent="0.2">
      <c r="A128" s="3"/>
      <c r="B128" s="3" t="s">
        <v>60</v>
      </c>
    </row>
    <row r="129" spans="1:2" x14ac:dyDescent="0.2">
      <c r="A129" s="3"/>
      <c r="B129" s="3" t="s">
        <v>52</v>
      </c>
    </row>
    <row r="130" spans="1:2" x14ac:dyDescent="0.2">
      <c r="A130" s="3"/>
      <c r="B130" s="3" t="s">
        <v>16</v>
      </c>
    </row>
    <row r="132" spans="1:2" ht="18" x14ac:dyDescent="0.2">
      <c r="A132" s="2"/>
      <c r="B132" s="2" t="s">
        <v>62</v>
      </c>
    </row>
    <row r="133" spans="1:2" x14ac:dyDescent="0.2">
      <c r="A133" s="3"/>
      <c r="B133" s="3" t="s">
        <v>60</v>
      </c>
    </row>
    <row r="134" spans="1:2" x14ac:dyDescent="0.2">
      <c r="A134" s="3"/>
      <c r="B134" s="3" t="s">
        <v>52</v>
      </c>
    </row>
    <row r="135" spans="1:2" x14ac:dyDescent="0.2">
      <c r="A135" s="3"/>
      <c r="B135" s="3" t="s">
        <v>16</v>
      </c>
    </row>
    <row r="137" spans="1:2" ht="18" x14ac:dyDescent="0.2">
      <c r="A137" s="2"/>
      <c r="B137" s="2" t="s">
        <v>63</v>
      </c>
    </row>
    <row r="138" spans="1:2" x14ac:dyDescent="0.2">
      <c r="A138" s="3"/>
      <c r="B138" s="3" t="s">
        <v>60</v>
      </c>
    </row>
    <row r="139" spans="1:2" x14ac:dyDescent="0.2">
      <c r="A139" s="3"/>
      <c r="B139" s="3" t="s">
        <v>52</v>
      </c>
    </row>
    <row r="140" spans="1:2" x14ac:dyDescent="0.2">
      <c r="A140" s="3"/>
      <c r="B140" s="3" t="s">
        <v>16</v>
      </c>
    </row>
    <row r="142" spans="1:2" ht="18" x14ac:dyDescent="0.2">
      <c r="A142" s="2"/>
      <c r="B142" s="2" t="s">
        <v>64</v>
      </c>
    </row>
    <row r="143" spans="1:2" x14ac:dyDescent="0.2">
      <c r="A143" s="3"/>
      <c r="B143" s="3" t="s">
        <v>60</v>
      </c>
    </row>
    <row r="144" spans="1:2" x14ac:dyDescent="0.2">
      <c r="A144" s="3"/>
      <c r="B144" s="3" t="s">
        <v>52</v>
      </c>
    </row>
    <row r="145" spans="1:2" x14ac:dyDescent="0.2">
      <c r="A145" s="3"/>
      <c r="B145" s="3" t="s">
        <v>16</v>
      </c>
    </row>
    <row r="147" spans="1:2" ht="18" x14ac:dyDescent="0.2">
      <c r="A147" s="2"/>
      <c r="B147" s="2" t="s">
        <v>65</v>
      </c>
    </row>
    <row r="148" spans="1:2" x14ac:dyDescent="0.2">
      <c r="A148" s="3"/>
      <c r="B148" s="3" t="s">
        <v>60</v>
      </c>
    </row>
    <row r="149" spans="1:2" x14ac:dyDescent="0.2">
      <c r="A149" s="3"/>
      <c r="B149" s="3" t="s">
        <v>52</v>
      </c>
    </row>
    <row r="150" spans="1:2" x14ac:dyDescent="0.2">
      <c r="A150" s="3"/>
      <c r="B150" s="3" t="s">
        <v>16</v>
      </c>
    </row>
    <row r="152" spans="1:2" ht="18" x14ac:dyDescent="0.2">
      <c r="A152" s="2"/>
      <c r="B152" s="2" t="s">
        <v>66</v>
      </c>
    </row>
    <row r="153" spans="1:2" x14ac:dyDescent="0.2">
      <c r="A153" s="3"/>
      <c r="B153" s="3" t="s">
        <v>60</v>
      </c>
    </row>
    <row r="154" spans="1:2" x14ac:dyDescent="0.2">
      <c r="A154" s="3"/>
      <c r="B154" s="3" t="s">
        <v>52</v>
      </c>
    </row>
    <row r="155" spans="1:2" x14ac:dyDescent="0.2">
      <c r="A155" s="3"/>
      <c r="B155" s="3" t="s">
        <v>16</v>
      </c>
    </row>
    <row r="157" spans="1:2" ht="18" x14ac:dyDescent="0.2">
      <c r="A157" s="2"/>
      <c r="B157" s="2" t="s">
        <v>67</v>
      </c>
    </row>
    <row r="158" spans="1:2" x14ac:dyDescent="0.2">
      <c r="A158" s="3"/>
      <c r="B158" s="3" t="s">
        <v>60</v>
      </c>
    </row>
    <row r="159" spans="1:2" x14ac:dyDescent="0.2">
      <c r="A159" s="3"/>
      <c r="B159" s="3" t="s">
        <v>52</v>
      </c>
    </row>
    <row r="160" spans="1:2" x14ac:dyDescent="0.2">
      <c r="A160" s="3"/>
      <c r="B160" s="3" t="s">
        <v>16</v>
      </c>
    </row>
    <row r="162" spans="1:2" ht="18" x14ac:dyDescent="0.2">
      <c r="A162" s="2"/>
      <c r="B162" s="2" t="s">
        <v>68</v>
      </c>
    </row>
    <row r="163" spans="1:2" x14ac:dyDescent="0.2">
      <c r="A163" s="3"/>
      <c r="B163" s="3" t="s">
        <v>60</v>
      </c>
    </row>
    <row r="164" spans="1:2" x14ac:dyDescent="0.2">
      <c r="A164" s="3"/>
      <c r="B164" s="3" t="s">
        <v>52</v>
      </c>
    </row>
    <row r="165" spans="1:2" x14ac:dyDescent="0.2">
      <c r="A165" s="3"/>
      <c r="B165" s="3" t="s">
        <v>16</v>
      </c>
    </row>
    <row r="167" spans="1:2" ht="18" x14ac:dyDescent="0.2">
      <c r="A167" s="2"/>
      <c r="B167" s="2" t="s">
        <v>69</v>
      </c>
    </row>
    <row r="168" spans="1:2" x14ac:dyDescent="0.2">
      <c r="A168" s="3"/>
      <c r="B168" s="3" t="s">
        <v>60</v>
      </c>
    </row>
    <row r="169" spans="1:2" x14ac:dyDescent="0.2">
      <c r="A169" s="3"/>
      <c r="B169" s="3" t="s">
        <v>52</v>
      </c>
    </row>
    <row r="170" spans="1:2" x14ac:dyDescent="0.2">
      <c r="A170" s="3"/>
      <c r="B170" s="3" t="s">
        <v>16</v>
      </c>
    </row>
    <row r="172" spans="1:2" ht="18" x14ac:dyDescent="0.2">
      <c r="A172" s="2"/>
      <c r="B172" s="2" t="s">
        <v>70</v>
      </c>
    </row>
    <row r="173" spans="1:2" x14ac:dyDescent="0.2">
      <c r="A173" s="3"/>
      <c r="B173" s="3" t="s">
        <v>60</v>
      </c>
    </row>
    <row r="174" spans="1:2" x14ac:dyDescent="0.2">
      <c r="A174" s="3"/>
      <c r="B174" s="3" t="s">
        <v>52</v>
      </c>
    </row>
    <row r="175" spans="1:2" x14ac:dyDescent="0.2">
      <c r="A175" s="3"/>
      <c r="B175" s="3" t="s">
        <v>16</v>
      </c>
    </row>
    <row r="177" spans="1:2" ht="18" x14ac:dyDescent="0.2">
      <c r="A177" s="2"/>
      <c r="B177" s="2" t="s">
        <v>71</v>
      </c>
    </row>
    <row r="178" spans="1:2" x14ac:dyDescent="0.2">
      <c r="A178" s="3"/>
      <c r="B178" s="3" t="s">
        <v>60</v>
      </c>
    </row>
    <row r="179" spans="1:2" x14ac:dyDescent="0.2">
      <c r="A179" s="3"/>
      <c r="B179" s="3" t="s">
        <v>52</v>
      </c>
    </row>
    <row r="180" spans="1:2" x14ac:dyDescent="0.2">
      <c r="A180" s="3"/>
      <c r="B180" s="3" t="s">
        <v>16</v>
      </c>
    </row>
    <row r="182" spans="1:2" ht="18" x14ac:dyDescent="0.2">
      <c r="A182" s="2"/>
      <c r="B182" s="2" t="s">
        <v>72</v>
      </c>
    </row>
    <row r="183" spans="1:2" x14ac:dyDescent="0.2">
      <c r="A183" s="3"/>
      <c r="B183" s="3" t="s">
        <v>60</v>
      </c>
    </row>
    <row r="184" spans="1:2" x14ac:dyDescent="0.2">
      <c r="A184" s="3"/>
      <c r="B184" s="3" t="s">
        <v>52</v>
      </c>
    </row>
    <row r="185" spans="1:2" x14ac:dyDescent="0.2">
      <c r="A185" s="3"/>
      <c r="B185" s="3" t="s">
        <v>16</v>
      </c>
    </row>
    <row r="187" spans="1:2" ht="18" x14ac:dyDescent="0.2">
      <c r="A187" s="2"/>
      <c r="B187" s="2" t="s">
        <v>73</v>
      </c>
    </row>
    <row r="188" spans="1:2" x14ac:dyDescent="0.2">
      <c r="A188" s="3"/>
      <c r="B188" s="3" t="s">
        <v>60</v>
      </c>
    </row>
    <row r="189" spans="1:2" x14ac:dyDescent="0.2">
      <c r="A189" s="3"/>
      <c r="B189" s="3" t="s">
        <v>52</v>
      </c>
    </row>
    <row r="190" spans="1:2" x14ac:dyDescent="0.2">
      <c r="A190" s="3"/>
      <c r="B190" s="3" t="s">
        <v>16</v>
      </c>
    </row>
    <row r="192" spans="1:2" ht="18" x14ac:dyDescent="0.2">
      <c r="A192" s="2"/>
      <c r="B192" s="2" t="s">
        <v>74</v>
      </c>
    </row>
    <row r="193" spans="1:2" x14ac:dyDescent="0.2">
      <c r="A193" s="3"/>
      <c r="B193" s="3" t="s">
        <v>60</v>
      </c>
    </row>
    <row r="194" spans="1:2" x14ac:dyDescent="0.2">
      <c r="A194" s="3"/>
      <c r="B194" s="3" t="s">
        <v>52</v>
      </c>
    </row>
    <row r="195" spans="1:2" x14ac:dyDescent="0.2">
      <c r="A195" s="3"/>
      <c r="B195" s="3" t="s">
        <v>16</v>
      </c>
    </row>
    <row r="197" spans="1:2" ht="18" x14ac:dyDescent="0.2">
      <c r="A197" s="2"/>
      <c r="B197" s="2" t="s">
        <v>75</v>
      </c>
    </row>
    <row r="198" spans="1:2" x14ac:dyDescent="0.2">
      <c r="A198" s="3"/>
      <c r="B198" s="3" t="s">
        <v>59</v>
      </c>
    </row>
    <row r="199" spans="1:2" x14ac:dyDescent="0.2">
      <c r="A199" s="3"/>
      <c r="B199" s="3" t="s">
        <v>60</v>
      </c>
    </row>
    <row r="200" spans="1:2" x14ac:dyDescent="0.2">
      <c r="A200" s="3"/>
      <c r="B200" s="3" t="s">
        <v>52</v>
      </c>
    </row>
    <row r="201" spans="1:2" x14ac:dyDescent="0.2">
      <c r="A201" s="3"/>
      <c r="B201" s="3" t="s">
        <v>16</v>
      </c>
    </row>
    <row r="202" spans="1:2" x14ac:dyDescent="0.2">
      <c r="A202" s="3"/>
      <c r="B202" s="3" t="s">
        <v>39</v>
      </c>
    </row>
    <row r="203" spans="1:2" x14ac:dyDescent="0.2">
      <c r="A203" s="3"/>
      <c r="B203" s="3" t="s">
        <v>40</v>
      </c>
    </row>
    <row r="204" spans="1:2" x14ac:dyDescent="0.2">
      <c r="A204" s="3"/>
      <c r="B204" s="3" t="s">
        <v>46</v>
      </c>
    </row>
    <row r="206" spans="1:2" ht="18" x14ac:dyDescent="0.2">
      <c r="A206" s="2"/>
      <c r="B206" s="2" t="s">
        <v>76</v>
      </c>
    </row>
    <row r="207" spans="1:2" x14ac:dyDescent="0.2">
      <c r="A207" s="3"/>
      <c r="B207" s="3" t="s">
        <v>60</v>
      </c>
    </row>
    <row r="208" spans="1:2" x14ac:dyDescent="0.2">
      <c r="A208" s="3"/>
      <c r="B208" s="3" t="s">
        <v>52</v>
      </c>
    </row>
    <row r="209" spans="1:2" x14ac:dyDescent="0.2">
      <c r="A209" s="3"/>
      <c r="B209" s="3" t="s">
        <v>16</v>
      </c>
    </row>
    <row r="211" spans="1:2" ht="18" x14ac:dyDescent="0.2">
      <c r="A211" s="2"/>
      <c r="B211" s="2" t="s">
        <v>77</v>
      </c>
    </row>
    <row r="212" spans="1:2" x14ac:dyDescent="0.2">
      <c r="A212" s="3"/>
      <c r="B212" s="3" t="s">
        <v>59</v>
      </c>
    </row>
    <row r="213" spans="1:2" x14ac:dyDescent="0.2">
      <c r="A213" s="3"/>
      <c r="B213" s="3" t="s">
        <v>60</v>
      </c>
    </row>
    <row r="214" spans="1:2" x14ac:dyDescent="0.2">
      <c r="A214" s="3"/>
      <c r="B214" s="3" t="s">
        <v>52</v>
      </c>
    </row>
    <row r="215" spans="1:2" x14ac:dyDescent="0.2">
      <c r="A215" s="3"/>
      <c r="B215" s="3" t="s">
        <v>16</v>
      </c>
    </row>
    <row r="216" spans="1:2" x14ac:dyDescent="0.2">
      <c r="A216" s="3"/>
      <c r="B216" s="3" t="s">
        <v>39</v>
      </c>
    </row>
    <row r="217" spans="1:2" x14ac:dyDescent="0.2">
      <c r="A217" s="3"/>
      <c r="B217" s="3" t="s">
        <v>40</v>
      </c>
    </row>
    <row r="218" spans="1:2" x14ac:dyDescent="0.2">
      <c r="A218" s="3"/>
      <c r="B218" s="3" t="s">
        <v>46</v>
      </c>
    </row>
    <row r="220" spans="1:2" ht="18" x14ac:dyDescent="0.2">
      <c r="A220" s="2"/>
      <c r="B220" s="2" t="s">
        <v>78</v>
      </c>
    </row>
    <row r="221" spans="1:2" x14ac:dyDescent="0.2">
      <c r="A221" s="3"/>
      <c r="B221" s="3" t="s">
        <v>60</v>
      </c>
    </row>
    <row r="222" spans="1:2" x14ac:dyDescent="0.2">
      <c r="A222" s="3"/>
      <c r="B222" s="3" t="s">
        <v>52</v>
      </c>
    </row>
    <row r="223" spans="1:2" x14ac:dyDescent="0.2">
      <c r="A223" s="3"/>
      <c r="B223" s="3" t="s">
        <v>16</v>
      </c>
    </row>
    <row r="225" spans="1:2" ht="18" x14ac:dyDescent="0.2">
      <c r="A225" s="2"/>
      <c r="B225" s="2" t="s">
        <v>79</v>
      </c>
    </row>
    <row r="226" spans="1:2" x14ac:dyDescent="0.2">
      <c r="A226" s="3"/>
      <c r="B226" s="3" t="s">
        <v>60</v>
      </c>
    </row>
    <row r="227" spans="1:2" x14ac:dyDescent="0.2">
      <c r="A227" s="3"/>
      <c r="B227" s="3" t="s">
        <v>52</v>
      </c>
    </row>
    <row r="228" spans="1:2" x14ac:dyDescent="0.2">
      <c r="A228" s="3"/>
      <c r="B228" s="3" t="s">
        <v>16</v>
      </c>
    </row>
    <row r="230" spans="1:2" ht="18" x14ac:dyDescent="0.2">
      <c r="A230" s="2"/>
      <c r="B230" s="2" t="s">
        <v>80</v>
      </c>
    </row>
    <row r="231" spans="1:2" x14ac:dyDescent="0.2">
      <c r="A231" s="3"/>
      <c r="B231" s="3" t="s">
        <v>60</v>
      </c>
    </row>
    <row r="232" spans="1:2" x14ac:dyDescent="0.2">
      <c r="A232" s="3"/>
      <c r="B232" s="3" t="s">
        <v>52</v>
      </c>
    </row>
    <row r="233" spans="1:2" x14ac:dyDescent="0.2">
      <c r="A233" s="3"/>
      <c r="B233" s="3" t="s">
        <v>16</v>
      </c>
    </row>
    <row r="235" spans="1:2" ht="18" x14ac:dyDescent="0.2">
      <c r="A235" s="2"/>
      <c r="B235" s="2" t="s">
        <v>81</v>
      </c>
    </row>
    <row r="236" spans="1:2" x14ac:dyDescent="0.2">
      <c r="A236" s="3"/>
      <c r="B236" s="3" t="s">
        <v>60</v>
      </c>
    </row>
    <row r="237" spans="1:2" x14ac:dyDescent="0.2">
      <c r="A237" s="3"/>
      <c r="B237" s="3" t="s">
        <v>52</v>
      </c>
    </row>
    <row r="238" spans="1:2" x14ac:dyDescent="0.2">
      <c r="A238" s="3"/>
      <c r="B238" s="3" t="s">
        <v>16</v>
      </c>
    </row>
    <row r="240" spans="1:2" ht="18" x14ac:dyDescent="0.2">
      <c r="A240" s="2"/>
      <c r="B240" s="2" t="s">
        <v>82</v>
      </c>
    </row>
    <row r="241" spans="1:2" x14ac:dyDescent="0.2">
      <c r="A241" s="3"/>
      <c r="B241" s="3" t="s">
        <v>59</v>
      </c>
    </row>
    <row r="242" spans="1:2" x14ac:dyDescent="0.2">
      <c r="A242" s="3"/>
      <c r="B242" s="3" t="s">
        <v>60</v>
      </c>
    </row>
    <row r="243" spans="1:2" x14ac:dyDescent="0.2">
      <c r="A243" s="3"/>
      <c r="B243" s="3" t="s">
        <v>52</v>
      </c>
    </row>
    <row r="244" spans="1:2" x14ac:dyDescent="0.2">
      <c r="A244" s="3"/>
      <c r="B244" s="3" t="s">
        <v>16</v>
      </c>
    </row>
    <row r="245" spans="1:2" x14ac:dyDescent="0.2">
      <c r="A245" s="3"/>
      <c r="B245" s="3" t="s">
        <v>39</v>
      </c>
    </row>
    <row r="246" spans="1:2" x14ac:dyDescent="0.2">
      <c r="A246" s="3"/>
      <c r="B246" s="3" t="s">
        <v>40</v>
      </c>
    </row>
    <row r="247" spans="1:2" x14ac:dyDescent="0.2">
      <c r="A247" s="3"/>
      <c r="B247" s="3" t="s">
        <v>46</v>
      </c>
    </row>
    <row r="249" spans="1:2" ht="18" x14ac:dyDescent="0.2">
      <c r="A249" s="2"/>
      <c r="B249" s="2" t="s">
        <v>83</v>
      </c>
    </row>
    <row r="250" spans="1:2" x14ac:dyDescent="0.2">
      <c r="A250" s="3"/>
      <c r="B250" s="3" t="s">
        <v>60</v>
      </c>
    </row>
    <row r="251" spans="1:2" x14ac:dyDescent="0.2">
      <c r="A251" s="3"/>
      <c r="B251" s="3" t="s">
        <v>52</v>
      </c>
    </row>
    <row r="252" spans="1:2" x14ac:dyDescent="0.2">
      <c r="A252" s="3"/>
      <c r="B252" s="3" t="s">
        <v>16</v>
      </c>
    </row>
    <row r="254" spans="1:2" ht="18" x14ac:dyDescent="0.2">
      <c r="A254" s="2"/>
      <c r="B254" s="2" t="s">
        <v>84</v>
      </c>
    </row>
    <row r="255" spans="1:2" x14ac:dyDescent="0.2">
      <c r="A255" s="3"/>
      <c r="B255" s="3" t="s">
        <v>60</v>
      </c>
    </row>
    <row r="256" spans="1:2" x14ac:dyDescent="0.2">
      <c r="A256" s="3"/>
      <c r="B256" s="3" t="s">
        <v>52</v>
      </c>
    </row>
    <row r="257" spans="1:2" x14ac:dyDescent="0.2">
      <c r="A257" s="3"/>
      <c r="B257" s="3" t="s">
        <v>16</v>
      </c>
    </row>
    <row r="259" spans="1:2" ht="18" x14ac:dyDescent="0.2">
      <c r="A259" s="2"/>
      <c r="B259" s="2" t="s">
        <v>85</v>
      </c>
    </row>
    <row r="260" spans="1:2" x14ac:dyDescent="0.2">
      <c r="A260" s="3"/>
      <c r="B260" s="3" t="s">
        <v>60</v>
      </c>
    </row>
    <row r="261" spans="1:2" x14ac:dyDescent="0.2">
      <c r="A261" s="3"/>
      <c r="B261" s="3" t="s">
        <v>52</v>
      </c>
    </row>
    <row r="262" spans="1:2" x14ac:dyDescent="0.2">
      <c r="A262" s="3"/>
      <c r="B262" s="3" t="s">
        <v>16</v>
      </c>
    </row>
    <row r="264" spans="1:2" ht="18" x14ac:dyDescent="0.2">
      <c r="A264" s="2"/>
      <c r="B264" s="2" t="s">
        <v>86</v>
      </c>
    </row>
    <row r="265" spans="1:2" x14ac:dyDescent="0.2">
      <c r="A265" s="3"/>
      <c r="B265" s="3" t="s">
        <v>60</v>
      </c>
    </row>
    <row r="266" spans="1:2" x14ac:dyDescent="0.2">
      <c r="A266" s="3"/>
      <c r="B266" s="3" t="s">
        <v>52</v>
      </c>
    </row>
    <row r="267" spans="1:2" x14ac:dyDescent="0.2">
      <c r="A267" s="3"/>
      <c r="B267" s="3" t="s">
        <v>16</v>
      </c>
    </row>
    <row r="269" spans="1:2" ht="18" x14ac:dyDescent="0.2">
      <c r="A269" s="2"/>
      <c r="B269" s="2" t="s">
        <v>87</v>
      </c>
    </row>
    <row r="270" spans="1:2" x14ac:dyDescent="0.2">
      <c r="A270" s="3"/>
      <c r="B270" s="3" t="s">
        <v>60</v>
      </c>
    </row>
    <row r="271" spans="1:2" x14ac:dyDescent="0.2">
      <c r="A271" s="3"/>
      <c r="B271" s="3" t="s">
        <v>52</v>
      </c>
    </row>
    <row r="272" spans="1:2" x14ac:dyDescent="0.2">
      <c r="A272" s="3"/>
      <c r="B272" s="3" t="s">
        <v>16</v>
      </c>
    </row>
    <row r="274" spans="1:2" ht="18" x14ac:dyDescent="0.2">
      <c r="A274" s="2"/>
      <c r="B274" s="2" t="s">
        <v>88</v>
      </c>
    </row>
    <row r="275" spans="1:2" x14ac:dyDescent="0.2">
      <c r="A275" s="3"/>
      <c r="B275" s="3" t="s">
        <v>60</v>
      </c>
    </row>
    <row r="276" spans="1:2" x14ac:dyDescent="0.2">
      <c r="A276" s="3"/>
      <c r="B276" s="3" t="s">
        <v>52</v>
      </c>
    </row>
    <row r="277" spans="1:2" x14ac:dyDescent="0.2">
      <c r="A277" s="3"/>
      <c r="B277" s="3" t="s">
        <v>16</v>
      </c>
    </row>
    <row r="279" spans="1:2" ht="18" x14ac:dyDescent="0.2">
      <c r="A279" s="2"/>
      <c r="B279" s="2" t="s">
        <v>89</v>
      </c>
    </row>
    <row r="280" spans="1:2" x14ac:dyDescent="0.2">
      <c r="A280" s="3"/>
      <c r="B280" s="3" t="s">
        <v>59</v>
      </c>
    </row>
    <row r="281" spans="1:2" x14ac:dyDescent="0.2">
      <c r="A281" s="3"/>
      <c r="B281" s="3" t="s">
        <v>60</v>
      </c>
    </row>
    <row r="282" spans="1:2" x14ac:dyDescent="0.2">
      <c r="A282" s="3"/>
      <c r="B282" s="3" t="s">
        <v>52</v>
      </c>
    </row>
    <row r="283" spans="1:2" x14ac:dyDescent="0.2">
      <c r="A283" s="3"/>
      <c r="B283" s="3" t="s">
        <v>16</v>
      </c>
    </row>
    <row r="284" spans="1:2" x14ac:dyDescent="0.2">
      <c r="A284" s="3"/>
      <c r="B284" s="3" t="s">
        <v>39</v>
      </c>
    </row>
    <row r="285" spans="1:2" x14ac:dyDescent="0.2">
      <c r="A285" s="3"/>
      <c r="B285" s="3" t="s">
        <v>40</v>
      </c>
    </row>
    <row r="286" spans="1:2" x14ac:dyDescent="0.2">
      <c r="A286" s="3"/>
      <c r="B286" s="3" t="s">
        <v>46</v>
      </c>
    </row>
    <row r="288" spans="1:2" ht="18" x14ac:dyDescent="0.2">
      <c r="A288" s="2"/>
      <c r="B288" s="2" t="s">
        <v>90</v>
      </c>
    </row>
    <row r="289" spans="1:2" x14ac:dyDescent="0.2">
      <c r="A289" s="3"/>
      <c r="B289" s="3" t="s">
        <v>60</v>
      </c>
    </row>
    <row r="290" spans="1:2" x14ac:dyDescent="0.2">
      <c r="A290" s="3"/>
      <c r="B290" s="3" t="s">
        <v>52</v>
      </c>
    </row>
    <row r="291" spans="1:2" x14ac:dyDescent="0.2">
      <c r="A291" s="3"/>
      <c r="B291" s="3" t="s">
        <v>16</v>
      </c>
    </row>
    <row r="293" spans="1:2" ht="18" x14ac:dyDescent="0.2">
      <c r="A293" s="2"/>
      <c r="B293" s="2" t="s">
        <v>91</v>
      </c>
    </row>
    <row r="294" spans="1:2" x14ac:dyDescent="0.2">
      <c r="A294" s="3"/>
      <c r="B294" s="3" t="s">
        <v>60</v>
      </c>
    </row>
    <row r="295" spans="1:2" x14ac:dyDescent="0.2">
      <c r="A295" s="3"/>
      <c r="B295" s="3" t="s">
        <v>52</v>
      </c>
    </row>
    <row r="296" spans="1:2" x14ac:dyDescent="0.2">
      <c r="A296" s="3"/>
      <c r="B296" s="3" t="s">
        <v>16</v>
      </c>
    </row>
    <row r="298" spans="1:2" ht="18" x14ac:dyDescent="0.2">
      <c r="A298" s="2"/>
      <c r="B298" s="2" t="s">
        <v>92</v>
      </c>
    </row>
    <row r="299" spans="1:2" x14ac:dyDescent="0.2">
      <c r="A299" s="3"/>
      <c r="B299" s="3" t="s">
        <v>59</v>
      </c>
    </row>
    <row r="300" spans="1:2" x14ac:dyDescent="0.2">
      <c r="A300" s="3"/>
      <c r="B300" s="3" t="s">
        <v>60</v>
      </c>
    </row>
    <row r="301" spans="1:2" x14ac:dyDescent="0.2">
      <c r="A301" s="3"/>
      <c r="B301" s="3" t="s">
        <v>52</v>
      </c>
    </row>
    <row r="302" spans="1:2" x14ac:dyDescent="0.2">
      <c r="A302" s="3"/>
      <c r="B302" s="3" t="s">
        <v>16</v>
      </c>
    </row>
    <row r="303" spans="1:2" x14ac:dyDescent="0.2">
      <c r="A303" s="3"/>
      <c r="B303" s="3" t="s">
        <v>39</v>
      </c>
    </row>
    <row r="304" spans="1:2" x14ac:dyDescent="0.2">
      <c r="A304" s="3"/>
      <c r="B304" s="3" t="s">
        <v>40</v>
      </c>
    </row>
    <row r="305" spans="1:2" x14ac:dyDescent="0.2">
      <c r="A305" s="3"/>
      <c r="B305" s="3" t="s">
        <v>46</v>
      </c>
    </row>
    <row r="307" spans="1:2" ht="18" x14ac:dyDescent="0.2">
      <c r="A307" s="2"/>
      <c r="B307" s="2" t="s">
        <v>93</v>
      </c>
    </row>
    <row r="308" spans="1:2" x14ac:dyDescent="0.2">
      <c r="A308" s="3"/>
      <c r="B308" s="3" t="s">
        <v>60</v>
      </c>
    </row>
    <row r="309" spans="1:2" x14ac:dyDescent="0.2">
      <c r="A309" s="3"/>
      <c r="B309" s="3" t="s">
        <v>52</v>
      </c>
    </row>
    <row r="310" spans="1:2" x14ac:dyDescent="0.2">
      <c r="A310" s="3"/>
      <c r="B310" s="3" t="s">
        <v>16</v>
      </c>
    </row>
    <row r="312" spans="1:2" ht="18" x14ac:dyDescent="0.2">
      <c r="A312" s="2"/>
      <c r="B312" s="2" t="s">
        <v>94</v>
      </c>
    </row>
    <row r="313" spans="1:2" x14ac:dyDescent="0.2">
      <c r="A313" s="3"/>
      <c r="B313" s="3" t="s">
        <v>60</v>
      </c>
    </row>
    <row r="314" spans="1:2" x14ac:dyDescent="0.2">
      <c r="A314" s="3"/>
      <c r="B314" s="3" t="s">
        <v>52</v>
      </c>
    </row>
    <row r="315" spans="1:2" x14ac:dyDescent="0.2">
      <c r="A315" s="3"/>
      <c r="B315" s="3" t="s">
        <v>16</v>
      </c>
    </row>
    <row r="317" spans="1:2" ht="18" x14ac:dyDescent="0.2">
      <c r="A317" s="2"/>
      <c r="B317" s="2" t="s">
        <v>95</v>
      </c>
    </row>
    <row r="318" spans="1:2" x14ac:dyDescent="0.2">
      <c r="A318" s="3"/>
      <c r="B318" s="3" t="s">
        <v>59</v>
      </c>
    </row>
    <row r="319" spans="1:2" x14ac:dyDescent="0.2">
      <c r="A319" s="3"/>
      <c r="B319" s="3" t="s">
        <v>60</v>
      </c>
    </row>
    <row r="320" spans="1:2" x14ac:dyDescent="0.2">
      <c r="A320" s="3"/>
      <c r="B320" s="3" t="s">
        <v>52</v>
      </c>
    </row>
    <row r="321" spans="1:2" x14ac:dyDescent="0.2">
      <c r="A321" s="3"/>
      <c r="B321" s="3" t="s">
        <v>16</v>
      </c>
    </row>
    <row r="322" spans="1:2" x14ac:dyDescent="0.2">
      <c r="A322" s="3"/>
      <c r="B322" s="3" t="s">
        <v>39</v>
      </c>
    </row>
    <row r="323" spans="1:2" x14ac:dyDescent="0.2">
      <c r="A323" s="3"/>
      <c r="B323" s="3" t="s">
        <v>40</v>
      </c>
    </row>
    <row r="324" spans="1:2" x14ac:dyDescent="0.2">
      <c r="A324" s="3"/>
      <c r="B324" s="3" t="s">
        <v>46</v>
      </c>
    </row>
  </sheetData>
  <hyperlinks>
    <hyperlink ref="B11" location="'Investment Trends Charts'!B3" display=" Annual Equity Funding &amp; Deals" xr:uid="{00000000-0004-0000-0000-000000000000}"/>
    <hyperlink ref="B12" location="'Investment Trends Charts'!B10" display=" Quarterly Equity Funding &amp; Deals" xr:uid="{00000000-0004-0000-0000-000001000000}"/>
    <hyperlink ref="B13" location="'Investment Trends Charts'!B19" display=" Current Quarter Funding &amp; Deals By Global Region" xr:uid="{00000000-0004-0000-0000-000002000000}"/>
    <hyperlink ref="B14" location="'Investment Trends Charts'!B33" display=" Percent of Quarterly Deals By Global Region" xr:uid="{00000000-0004-0000-0000-000003000000}"/>
    <hyperlink ref="B15" location="'Investment Trends Charts'!B48" display=" Percent of Quarterly Deals By Investor Group" xr:uid="{00000000-0004-0000-0000-000004000000}"/>
    <hyperlink ref="B16" location="'Investment Trends Charts'!B63" display=" Annual Average &amp; Median Deal Size" xr:uid="{00000000-0004-0000-0000-000005000000}"/>
    <hyperlink ref="B17" location="'Investment Trends Charts'!B71" display=" Annual Median Deal Size By Global Region" xr:uid="{00000000-0004-0000-0000-000006000000}"/>
    <hyperlink ref="B18" location="'Investment Trends Charts'!B84" display=" Annual Median Deal Size By Investor Group" xr:uid="{00000000-0004-0000-0000-000007000000}"/>
    <hyperlink ref="B19" location="'Investment Trends Charts'!B96" display=" Annual Mega-Round Funding &amp; Deals" xr:uid="{00000000-0004-0000-0000-000008000000}"/>
    <hyperlink ref="B20" location="'Investment Trends Charts'!B104" display=" Quarterly Funding &amp; Deals From Mega-Rounds (Deals Worth $100M+)" xr:uid="{00000000-0004-0000-0000-000009000000}"/>
    <hyperlink ref="B21" location="'Investment Trends Charts'!B113" display=" Current Quarter Mega-Round Funding &amp; Deals By Global Region" xr:uid="{00000000-0004-0000-0000-00000A000000}"/>
    <hyperlink ref="B22" location="'Investment Trends Charts'!B126" display=" Quarterly Mega-Round Deals By Global Region" xr:uid="{00000000-0004-0000-0000-00000B000000}"/>
    <hyperlink ref="B23" location="'Investment Trends Charts'!B141" display=" Quarterly Mega-Rounds As Percent Of Funding" xr:uid="{00000000-0004-0000-0000-00000C000000}"/>
    <hyperlink ref="B24" location="'Investment Trends Tables'!B3" display=" Current Quarter Top Equity Deals" xr:uid="{00000000-0004-0000-0000-00000D000000}"/>
    <hyperlink ref="B25" location="'Investment Trends Charts'!B150" display="  Annual Percent Of Deals By Deal Stage" xr:uid="{00000000-0004-0000-0000-00000E000000}"/>
    <hyperlink ref="B26" location="'Investment Trends Charts'!B160" display=" Current Quarter Regional Deal Share By Deal Stage" xr:uid="{00000000-0004-0000-0000-00000F000000}"/>
    <hyperlink ref="B27" location="'Investment Trends Charts'!B170" display=" Annual Median Funding By Deal Stage" xr:uid="{00000000-0004-0000-0000-000010000000}"/>
    <hyperlink ref="B28" location="'Investment Trends Tables'!B18" display=" Current Quarter Top Seed/Angel Deals" xr:uid="{00000000-0004-0000-0000-000011000000}"/>
    <hyperlink ref="B29" location="'Investment Trends Tables'!B37" display=" Current Quarter Top Series A Deals" xr:uid="{00000000-0004-0000-0000-000012000000}"/>
    <hyperlink ref="B30" location="'Investment Trends Tables'!B53" display=" Current Quarter Top Series B Deals" xr:uid="{00000000-0004-0000-0000-000013000000}"/>
    <hyperlink ref="B31" location="'Investment Trends Tables'!B69" display=" Current Quarter Top Series C Deals" xr:uid="{00000000-0004-0000-0000-000014000000}"/>
    <hyperlink ref="B32" location="'Investment Trends Tables'!B85" display=" Current Quarter Top Series D Deals" xr:uid="{00000000-0004-0000-0000-000015000000}"/>
    <hyperlink ref="B33" location="'Investment Trends Tables'!B102" display=" Current Quarter Top Series E+ Deals" xr:uid="{00000000-0004-0000-0000-000016000000}"/>
    <hyperlink ref="B36" location="'Headcount Trends Tables'!B3" display="Fastest-Growing Markets By YoY Headcount Change" xr:uid="{00000000-0004-0000-0000-000017000000}"/>
    <hyperlink ref="B37" location="'Headcount Trends Charts'!B3" display="Annual Share Of M&amp;A Exits By Number Of Employees" xr:uid="{00000000-0004-0000-0000-000018000000}"/>
    <hyperlink ref="B38" location="'Headcount Trends Charts'!B13" display="Quarterly Equity Deal Share By Number Of Employees" xr:uid="{00000000-0004-0000-0000-000019000000}"/>
    <hyperlink ref="B39" location="'Headcount Trends Tables'!B18" display="Top Deals This Quarter By Valuation Per Employee" xr:uid="{00000000-0004-0000-0000-00001A000000}"/>
    <hyperlink ref="B40" location="'Headcount Trends Charts'!B24" display="Distribution Of Deals By Commercial Maturity &amp; Headcount This Quarter" xr:uid="{00000000-0004-0000-0000-00001B000000}"/>
    <hyperlink ref="B43" location="'Unicorns Charts'!B3" display=" Quarterly New &amp; Total Unicorns (Private Companies Valued At $1B+)" xr:uid="{00000000-0004-0000-0000-00001C000000}"/>
    <hyperlink ref="B44" location="'Unicorns Charts'!B11" display=" Current Quarter New &amp; Total Unicorns By Global Region" xr:uid="{00000000-0004-0000-0000-00001D000000}"/>
    <hyperlink ref="B45" location="'Unicorns Charts'!B25" display=" Quarterly New Unicorns By Global Region" xr:uid="{00000000-0004-0000-0000-00001E000000}"/>
    <hyperlink ref="B46" location="'Unicorns Tables'!B3" display=" Current Quarter Top Unicorn Births" xr:uid="{00000000-0004-0000-0000-00001F000000}"/>
    <hyperlink ref="B47" location="'Unicorns Tables'!B18" display=" Current Quarter Top Unicorns By Valuation" xr:uid="{00000000-0004-0000-0000-000020000000}"/>
    <hyperlink ref="B50" location="'Exit Trends Charts'!B3" display=" Annual Exits" xr:uid="{00000000-0004-0000-0000-000021000000}"/>
    <hyperlink ref="B51" location="'Exit Trends Charts'!B11" display=" Quarterly Exits" xr:uid="{00000000-0004-0000-0000-000022000000}"/>
    <hyperlink ref="B52" location="'Exit Trends Charts'!B21" display=" Percent of Quarterly Exits by Global Region" xr:uid="{00000000-0004-0000-0000-000023000000}"/>
    <hyperlink ref="B53" location="'Exit Trends Tables'!B3" display=" Current Quarter Top M&amp;A Exits" xr:uid="{00000000-0004-0000-0000-000024000000}"/>
    <hyperlink ref="B54" location="'Exit Trends Tables'!B18" display=" Current Quarter Top IPOs" xr:uid="{00000000-0004-0000-0000-000025000000}"/>
    <hyperlink ref="B55" location="'Exit Trends Tables'!B34" display=" Current Quarter Top SPACs" xr:uid="{00000000-0004-0000-0000-000026000000}"/>
    <hyperlink ref="B58" location="'Investors Tables'!B3" display=" Current Quarter Top Investors By Company Count" xr:uid="{00000000-0004-0000-0000-000027000000}"/>
    <hyperlink ref="B59" location="'Investors Tables'!B18" display=" Current Quarter Top VCs By Company Count" xr:uid="{00000000-0004-0000-0000-000028000000}"/>
    <hyperlink ref="B60" location="'Investors Tables'!B37" display=" Current Quarter Top Corporate VCs (CVCs) By Company Count" xr:uid="{00000000-0004-0000-0000-000029000000}"/>
    <hyperlink ref="B65" location="'AI Charts'!B3" display=" Annual Equity Funding &amp; Deals" xr:uid="{00000000-0004-0000-0000-00002A000000}"/>
    <hyperlink ref="B66" location="'AI Charts'!B10" display=" Quarterly Equity Funding &amp; Deals" xr:uid="{00000000-0004-0000-0000-00002B000000}"/>
    <hyperlink ref="B67" location="'AI Charts'!B19" display=" Current Quarter Funding &amp; Deals By Global Region" xr:uid="{00000000-0004-0000-0000-00002C000000}"/>
    <hyperlink ref="B68" location="'AI Charts'!B32" display=" Percent Of Quarterly Deals By Global Region" xr:uid="{00000000-0004-0000-0000-00002D000000}"/>
    <hyperlink ref="B69" location="'AI Charts'!B47" display=" Annual Average &amp; Median Deal Size" xr:uid="{00000000-0004-0000-0000-00002E000000}"/>
    <hyperlink ref="B70" location="'AI Charts'!B55" display=" Annual Percent Of Deals By Deal Stage" xr:uid="{00000000-0004-0000-0000-00002F000000}"/>
    <hyperlink ref="B71" location="'AI Tables'!B3" display=" Current Quarter Top Equity Deals" xr:uid="{00000000-0004-0000-0000-000030000000}"/>
    <hyperlink ref="B72" location="'AI Charts'!B65" display=" Quarterly New &amp; Total Unicorns" xr:uid="{00000000-0004-0000-0000-000031000000}"/>
    <hyperlink ref="B73" location="'AI Charts'!B74" display=" Annual Exits" xr:uid="{00000000-0004-0000-0000-000032000000}"/>
    <hyperlink ref="B74" location="'AI Charts'!B83" display=" Quarterly Exits" xr:uid="{00000000-0004-0000-0000-000033000000}"/>
    <hyperlink ref="B75" location="'AI Tables'!B18" display=" Current Quarter Top Investors By Company Count" xr:uid="{00000000-0004-0000-0000-000034000000}"/>
    <hyperlink ref="B78" location="'Fintech Charts'!B3" display=" Annual Equity Funding &amp; Deals" xr:uid="{00000000-0004-0000-0000-000035000000}"/>
    <hyperlink ref="B79" location="'Fintech Charts'!B10" display=" Quarterly Equity Funding &amp; Deals" xr:uid="{00000000-0004-0000-0000-000036000000}"/>
    <hyperlink ref="B80" location="'Fintech Charts'!B19" display=" Current Quarter Funding &amp; Deals By Global Region" xr:uid="{00000000-0004-0000-0000-000037000000}"/>
    <hyperlink ref="B81" location="'Fintech Charts'!B33" display=" Percent Of Quarterly Deals By Global Region" xr:uid="{00000000-0004-0000-0000-000038000000}"/>
    <hyperlink ref="B82" location="'Fintech Charts'!B48" display=" Annual Average &amp; Median Deal Size" xr:uid="{00000000-0004-0000-0000-000039000000}"/>
    <hyperlink ref="B83" location="'Fintech Charts'!B56" display=" Annual Percent Of Deals By Deal Stage" xr:uid="{00000000-0004-0000-0000-00003A000000}"/>
    <hyperlink ref="B84" location="'Fintech Tables'!B3" display=" Current Quarter Top Equity Deals" xr:uid="{00000000-0004-0000-0000-00003B000000}"/>
    <hyperlink ref="B85" location="'Fintech Charts'!B66" display=" Quarterly New &amp; Total Unicorns" xr:uid="{00000000-0004-0000-0000-00003C000000}"/>
    <hyperlink ref="B86" location="'Fintech Charts'!B75" display=" Annual Exits" xr:uid="{00000000-0004-0000-0000-00003D000000}"/>
    <hyperlink ref="B87" location="'Fintech Charts'!B84" display=" Quarterly Exits" xr:uid="{00000000-0004-0000-0000-00003E000000}"/>
    <hyperlink ref="B88" location="'Fintech Tables'!B19" display=" Current Quarter Top Investors By Company Count" xr:uid="{00000000-0004-0000-0000-00003F000000}"/>
    <hyperlink ref="B91" location="'Retail Tech Charts'!B3" display=" Annual Equity Funding &amp; Deals" xr:uid="{00000000-0004-0000-0000-000040000000}"/>
    <hyperlink ref="B92" location="'Retail Tech Charts'!B10" display=" Quarterly Equity Funding &amp; Deals" xr:uid="{00000000-0004-0000-0000-000041000000}"/>
    <hyperlink ref="B93" location="'Retail Tech Charts'!B19" display=" Current Quarter Funding &amp; Deals By Global Region" xr:uid="{00000000-0004-0000-0000-000042000000}"/>
    <hyperlink ref="B94" location="'Retail Tech Charts'!B32" display=" Percent Of Quarterly Deals By Global Region" xr:uid="{00000000-0004-0000-0000-000043000000}"/>
    <hyperlink ref="B95" location="'Retail Tech Charts'!B47" display=" Annual Average &amp; Median Deal Size" xr:uid="{00000000-0004-0000-0000-000044000000}"/>
    <hyperlink ref="B96" location="'Retail Tech Charts'!B55" display=" Annual Percent Of Deals By Deal Stage" xr:uid="{00000000-0004-0000-0000-000045000000}"/>
    <hyperlink ref="B97" location="'Retail Tech Tables'!B3" display=" Current Quarter Top Equity Deals" xr:uid="{00000000-0004-0000-0000-000046000000}"/>
    <hyperlink ref="B98" location="'Retail Tech Charts'!B65" display=" Quarterly New &amp; Total Unicorns" xr:uid="{00000000-0004-0000-0000-000047000000}"/>
    <hyperlink ref="B99" location="'Retail Tech Charts'!B74" display=" Annual Exits" xr:uid="{00000000-0004-0000-0000-000048000000}"/>
    <hyperlink ref="B100" location="'Retail Tech Charts'!B83" display=" Quarterly Exits" xr:uid="{00000000-0004-0000-0000-000049000000}"/>
    <hyperlink ref="B101" location="'Retail Tech Tables'!B19" display=" Current Quarter Top Investors By Company Count" xr:uid="{00000000-0004-0000-0000-00004A000000}"/>
    <hyperlink ref="B104" location="'Digital Health Charts'!B3" display=" Annual Equity Funding &amp; Deals" xr:uid="{00000000-0004-0000-0000-00004B000000}"/>
    <hyperlink ref="B105" location="'Digital Health Charts'!B10" display=" Quarterly Equity Funding &amp; Deals" xr:uid="{00000000-0004-0000-0000-00004C000000}"/>
    <hyperlink ref="B106" location="'Digital Health Charts'!B19" display=" Current Quarter Funding &amp; Deals By Global Region" xr:uid="{00000000-0004-0000-0000-00004D000000}"/>
    <hyperlink ref="B107" location="'Digital Health Charts'!B32" display=" Percent Of Quarterly Deals By Global Region" xr:uid="{00000000-0004-0000-0000-00004E000000}"/>
    <hyperlink ref="B108" location="'Digital Health Charts'!B47" display=" Annual Average &amp; Median Deal Size" xr:uid="{00000000-0004-0000-0000-00004F000000}"/>
    <hyperlink ref="B109" location="'Digital Health Charts'!B55" display=" Annual Percent Of Deals By Deal Stage" xr:uid="{00000000-0004-0000-0000-000050000000}"/>
    <hyperlink ref="B110" location="'Digital Health Tables'!B3" display=" Current Quarter Top Equity Deals" xr:uid="{00000000-0004-0000-0000-000051000000}"/>
    <hyperlink ref="B111" location="'Digital Health Charts'!B65" display=" Quarterly New &amp; Total Unicorns" xr:uid="{00000000-0004-0000-0000-000052000000}"/>
    <hyperlink ref="B112" location="'Digital Health Charts'!B74" display=" Annual Exits" xr:uid="{00000000-0004-0000-0000-000053000000}"/>
    <hyperlink ref="B113" location="'Digital Health Charts'!B83" display=" Quarterly Exits" xr:uid="{00000000-0004-0000-0000-000054000000}"/>
    <hyperlink ref="B114" location="'Digital Health Tables'!B18" display=" Current Quarter Top Investors By Company Count" xr:uid="{00000000-0004-0000-0000-000055000000}"/>
    <hyperlink ref="B119" location="'US Trends Charts'!B3" display=" Annual Funding &amp; Deals" xr:uid="{00000000-0004-0000-0000-000056000000}"/>
    <hyperlink ref="B120" location="'US Trends Charts'!B10" display=" Quarterly Funding &amp; Deals" xr:uid="{00000000-0004-0000-0000-000057000000}"/>
    <hyperlink ref="B121" location="'US Trends Charts'!B19" display=" Annual Percent Of Deals By Deal Stage" xr:uid="{00000000-0004-0000-0000-000058000000}"/>
    <hyperlink ref="B122" location="'US Trends Tables'!B3" display=" Current Quarter Top Equity Deals" xr:uid="{00000000-0004-0000-0000-000059000000}"/>
    <hyperlink ref="B123" location="'US Trends Charts'!B29" display=" Annual Exits" xr:uid="{00000000-0004-0000-0000-00005A000000}"/>
    <hyperlink ref="B124" location="'US Trends Charts'!B38" display=" Quarterly Exits" xr:uid="{00000000-0004-0000-0000-00005B000000}"/>
    <hyperlink ref="B125" location="'US Trends Tables'!B18" display=" Current Quarter Top Investors By Company Count" xr:uid="{00000000-0004-0000-0000-00005C000000}"/>
    <hyperlink ref="B128" location="'Silicon Valley Charts'!B3" display=" Quarterly Funding &amp; Deals" xr:uid="{00000000-0004-0000-0000-00005D000000}"/>
    <hyperlink ref="B129" location="'Silicon Valley Charts'!B11" display=" Annual Percent Of Deals By Deal Stage" xr:uid="{00000000-0004-0000-0000-00005E000000}"/>
    <hyperlink ref="B130" location="'Silicon Valley Tables'!B3" display=" Current Quarter Top Equity Deals" xr:uid="{00000000-0004-0000-0000-00005F000000}"/>
    <hyperlink ref="B133" location="'New York Charts'!B3" display=" Quarterly Funding &amp; Deals" xr:uid="{00000000-0004-0000-0000-000060000000}"/>
    <hyperlink ref="B134" location="'New York Charts'!B11" display=" Annual Percent Of Deals By Deal Stage" xr:uid="{00000000-0004-0000-0000-000061000000}"/>
    <hyperlink ref="B135" location="'New York Tables'!B3" display=" Current Quarter Top Equity Deals" xr:uid="{00000000-0004-0000-0000-000062000000}"/>
    <hyperlink ref="B138" location="'Los Angeles Charts'!B3" display=" Quarterly Funding &amp; Deals" xr:uid="{00000000-0004-0000-0000-000063000000}"/>
    <hyperlink ref="B139" location="'Los Angeles Charts'!B11" display=" Annual Percent Of Deals By Deal Stage" xr:uid="{00000000-0004-0000-0000-000064000000}"/>
    <hyperlink ref="B140" location="'Los Angeles Tables'!B3" display=" Current Quarter Top Equity Deals" xr:uid="{00000000-0004-0000-0000-000065000000}"/>
    <hyperlink ref="B143" location="'Boston Charts'!B3" display=" Quarterly Funding &amp; Deals" xr:uid="{00000000-0004-0000-0000-000066000000}"/>
    <hyperlink ref="B144" location="'Boston Charts'!B11" display=" Annual Percent Of Deals By Deal Stage" xr:uid="{00000000-0004-0000-0000-000067000000}"/>
    <hyperlink ref="B145" location="'Boston Tables'!B3" display=" Current Quarter Top Equity Deals" xr:uid="{00000000-0004-0000-0000-000068000000}"/>
    <hyperlink ref="B148" location="'Seattle Charts'!B3" display=" Quarterly Funding &amp; Deals" xr:uid="{00000000-0004-0000-0000-000069000000}"/>
    <hyperlink ref="B149" location="'Seattle Charts'!B11" display=" Annual Percent Of Deals By Deal Stage" xr:uid="{00000000-0004-0000-0000-00006A000000}"/>
    <hyperlink ref="B150" location="'Seattle Tables'!B3" display=" Current Quarter Top Equity Deals" xr:uid="{00000000-0004-0000-0000-00006B000000}"/>
    <hyperlink ref="B153" location="'Denver Charts'!B3" display=" Quarterly Funding &amp; Deals" xr:uid="{00000000-0004-0000-0000-00006C000000}"/>
    <hyperlink ref="B154" location="'Denver Charts'!B11" display=" Annual Percent Of Deals By Deal Stage" xr:uid="{00000000-0004-0000-0000-00006D000000}"/>
    <hyperlink ref="B155" location="'Denver Tables'!B3" display=" Current Quarter Top Equity Deals" xr:uid="{00000000-0004-0000-0000-00006E000000}"/>
    <hyperlink ref="B158" location="'DC Charts'!B3" display=" Quarterly Funding &amp; Deals" xr:uid="{00000000-0004-0000-0000-00006F000000}"/>
    <hyperlink ref="B159" location="'DC Charts'!B11" display=" Annual Percent Of Deals By Deal Stage" xr:uid="{00000000-0004-0000-0000-000070000000}"/>
    <hyperlink ref="B160" location="'DC Tables'!B3" display=" Current Quarter Top Equity Deals" xr:uid="{00000000-0004-0000-0000-000071000000}"/>
    <hyperlink ref="B163" location="'Chicago Charts'!B3" display=" Quarterly Funding &amp; Deals" xr:uid="{00000000-0004-0000-0000-000072000000}"/>
    <hyperlink ref="B164" location="'Chicago Charts'!B11" display=" Annual Percent Of Deals By Deal Stage" xr:uid="{00000000-0004-0000-0000-000073000000}"/>
    <hyperlink ref="B165" location="'Chicago Tables'!B3" display=" Current Quarter Top Equity Deals" xr:uid="{00000000-0004-0000-0000-000074000000}"/>
    <hyperlink ref="B168" location="'Dallas Charts'!B3" display=" Quarterly Funding &amp; Deals" xr:uid="{00000000-0004-0000-0000-000075000000}"/>
    <hyperlink ref="B169" location="'Dallas Charts'!B11" display=" Annual Percent Of Deals By Deal Stage" xr:uid="{00000000-0004-0000-0000-000076000000}"/>
    <hyperlink ref="B170" location="'Dallas Tables'!B3" display=" Current Quarter Top Equity Deals" xr:uid="{00000000-0004-0000-0000-000077000000}"/>
    <hyperlink ref="B173" location="'Austin Charts'!B3" display=" Quarterly Funding &amp; Deals" xr:uid="{00000000-0004-0000-0000-000078000000}"/>
    <hyperlink ref="B174" location="'Austin Charts'!B11" display=" Annual Percent Of Deals By Deal Stage" xr:uid="{00000000-0004-0000-0000-000079000000}"/>
    <hyperlink ref="B175" location="'Austin Tables'!B3" display=" Current Quarter Top Equity Deals" xr:uid="{00000000-0004-0000-0000-00007A000000}"/>
    <hyperlink ref="B178" location="'Miami Charts'!B3" display=" Quarterly Funding &amp; Deals" xr:uid="{00000000-0004-0000-0000-00007B000000}"/>
    <hyperlink ref="B179" location="'Miami Charts'!B11" display=" Annual Percent Of Deals By Deal Stage" xr:uid="{00000000-0004-0000-0000-00007C000000}"/>
    <hyperlink ref="B180" location="'Miami Tables'!B3" display=" Current Quarter Top Equity Deals" xr:uid="{00000000-0004-0000-0000-00007D000000}"/>
    <hyperlink ref="B183" location="'Atlanta Charts'!B3" display=" Quarterly Funding &amp; Deals" xr:uid="{00000000-0004-0000-0000-00007E000000}"/>
    <hyperlink ref="B184" location="'Atlanta Charts'!B11" display=" Annual Percent Of Deals By Deal Stage" xr:uid="{00000000-0004-0000-0000-00007F000000}"/>
    <hyperlink ref="B185" location="'Atlanta Tables'!B3" display=" Current Quarter Top Equity Deals" xr:uid="{00000000-0004-0000-0000-000080000000}"/>
    <hyperlink ref="B188" location="'Philadelphia Charts'!B3" display=" Quarterly Funding &amp; Deals" xr:uid="{00000000-0004-0000-0000-000081000000}"/>
    <hyperlink ref="B189" location="'Philadelphia Charts'!B11" display=" Annual Percent Of Deals By Deal Stage" xr:uid="{00000000-0004-0000-0000-000082000000}"/>
    <hyperlink ref="B190" location="'Philadelphia Tables'!B3" display=" Current Quarter Top Equity Deals" xr:uid="{00000000-0004-0000-0000-000083000000}"/>
    <hyperlink ref="B193" location="'Raleigh Charts'!B3" display=" Quarterly Funding &amp; Deals" xr:uid="{00000000-0004-0000-0000-000084000000}"/>
    <hyperlink ref="B194" location="'Raleigh Charts'!B11" display=" Annual Percent Of Deals By Deal Stage" xr:uid="{00000000-0004-0000-0000-000085000000}"/>
    <hyperlink ref="B195" location="'Raleigh Tables'!B3" display=" Current Quarter Top Equity Deals" xr:uid="{00000000-0004-0000-0000-000086000000}"/>
    <hyperlink ref="B198" location="'Canada Trends Charts'!B3" display=" Annual Funding &amp; Deals" xr:uid="{00000000-0004-0000-0000-000087000000}"/>
    <hyperlink ref="B199" location="'Canada Trends Charts'!B10" display=" Quarterly Funding &amp; Deals" xr:uid="{00000000-0004-0000-0000-000088000000}"/>
    <hyperlink ref="B200" location="'Canada Trends Charts'!B19" display=" Annual Percent Of Deals By Deal Stage" xr:uid="{00000000-0004-0000-0000-000089000000}"/>
    <hyperlink ref="B201" location="'Canada Trends Tables'!B3" display=" Current Quarter Top Equity Deals" xr:uid="{00000000-0004-0000-0000-00008A000000}"/>
    <hyperlink ref="B202" location="'Canada Trends Charts'!B29" display=" Annual Exits" xr:uid="{00000000-0004-0000-0000-00008B000000}"/>
    <hyperlink ref="B203" location="'Canada Trends Charts'!B38" display=" Quarterly Exits" xr:uid="{00000000-0004-0000-0000-00008C000000}"/>
    <hyperlink ref="B204" location="'Canada Trends Tables'!B18" display=" Current Quarter Top Investors By Company Count" xr:uid="{00000000-0004-0000-0000-00008D000000}"/>
    <hyperlink ref="B207" location="'Toronto Charts'!B3" display=" Quarterly Funding &amp; Deals" xr:uid="{00000000-0004-0000-0000-00008E000000}"/>
    <hyperlink ref="B208" location="'Toronto Charts'!B11" display=" Annual Percent Of Deals By Deal Stage" xr:uid="{00000000-0004-0000-0000-00008F000000}"/>
    <hyperlink ref="B209" location="'Toronto Tables'!B3" display=" Current Quarter Top Equity Deals" xr:uid="{00000000-0004-0000-0000-000090000000}"/>
    <hyperlink ref="B212" location="'Asia Trends Charts'!B3" display=" Annual Funding &amp; Deals" xr:uid="{00000000-0004-0000-0000-000091000000}"/>
    <hyperlink ref="B213" location="'Asia Trends Charts'!B10" display=" Quarterly Funding &amp; Deals" xr:uid="{00000000-0004-0000-0000-000092000000}"/>
    <hyperlink ref="B214" location="'Asia Trends Charts'!B19" display=" Annual Percent Of Deals By Deal Stage" xr:uid="{00000000-0004-0000-0000-000093000000}"/>
    <hyperlink ref="B215" location="'Asia Trends Tables'!B3" display=" Current Quarter Top Equity Deals" xr:uid="{00000000-0004-0000-0000-000094000000}"/>
    <hyperlink ref="B216" location="'Asia Trends Charts'!B29" display=" Annual Exits" xr:uid="{00000000-0004-0000-0000-000095000000}"/>
    <hyperlink ref="B217" location="'Asia Trends Charts'!B38" display=" Quarterly Exits" xr:uid="{00000000-0004-0000-0000-000096000000}"/>
    <hyperlink ref="B218" location="'Asia Trends Tables'!B18" display=" Current Quarter Top Investors By Company Count" xr:uid="{00000000-0004-0000-0000-000097000000}"/>
    <hyperlink ref="B221" location="'China Charts'!B3" display=" Quarterly Funding &amp; Deals" xr:uid="{00000000-0004-0000-0000-000098000000}"/>
    <hyperlink ref="B222" location="'China Charts'!B11" display=" Annual Percent Of Deals By Deal Stage" xr:uid="{00000000-0004-0000-0000-000099000000}"/>
    <hyperlink ref="B223" location="'China Tables'!B3" display=" Current Quarter Top Equity Deals" xr:uid="{00000000-0004-0000-0000-00009A000000}"/>
    <hyperlink ref="B226" location="'India Charts'!B3" display=" Quarterly Funding &amp; Deals" xr:uid="{00000000-0004-0000-0000-00009B000000}"/>
    <hyperlink ref="B227" location="'India Charts'!B11" display=" Annual Percent Of Deals By Deal Stage" xr:uid="{00000000-0004-0000-0000-00009C000000}"/>
    <hyperlink ref="B228" location="'India Tables'!B3" display=" Current Quarter Top Equity Deals" xr:uid="{00000000-0004-0000-0000-00009D000000}"/>
    <hyperlink ref="B231" location="'Singapore Charts'!B3" display=" Quarterly Funding &amp; Deals" xr:uid="{00000000-0004-0000-0000-00009E000000}"/>
    <hyperlink ref="B232" location="'Singapore Charts'!B11" display=" Annual Percent Of Deals By Deal Stage" xr:uid="{00000000-0004-0000-0000-00009F000000}"/>
    <hyperlink ref="B233" location="'Singapore Tables'!B3" display=" Current Quarter Top Equity Deals" xr:uid="{00000000-0004-0000-0000-0000A0000000}"/>
    <hyperlink ref="B236" location="'Japan Charts'!B3" display=" Quarterly Funding &amp; Deals" xr:uid="{00000000-0004-0000-0000-0000A1000000}"/>
    <hyperlink ref="B237" location="'Japan Charts'!B11" display=" Annual Percent Of Deals By Deal Stage" xr:uid="{00000000-0004-0000-0000-0000A2000000}"/>
    <hyperlink ref="B238" location="'Japan Tables'!B3" display=" Current Quarter Top Equity Deals" xr:uid="{00000000-0004-0000-0000-0000A3000000}"/>
    <hyperlink ref="B241" location="'Europe Trends Charts'!B3" display=" Annual Funding &amp; Deals" xr:uid="{00000000-0004-0000-0000-0000A4000000}"/>
    <hyperlink ref="B242" location="'Europe Trends Charts'!B10" display=" Quarterly Funding &amp; Deals" xr:uid="{00000000-0004-0000-0000-0000A5000000}"/>
    <hyperlink ref="B243" location="'Europe Trends Charts'!B19" display=" Annual Percent Of Deals By Deal Stage" xr:uid="{00000000-0004-0000-0000-0000A6000000}"/>
    <hyperlink ref="B244" location="'Europe Trends Tables'!B3" display=" Current Quarter Top Equity Deals" xr:uid="{00000000-0004-0000-0000-0000A7000000}"/>
    <hyperlink ref="B245" location="'Europe Trends Charts'!B29" display=" Annual Exits" xr:uid="{00000000-0004-0000-0000-0000A8000000}"/>
    <hyperlink ref="B246" location="'Europe Trends Charts'!B38" display=" Quarterly Exits" xr:uid="{00000000-0004-0000-0000-0000A9000000}"/>
    <hyperlink ref="B247" location="'Europe Trends Tables'!B19" display=" Current Quarter Top Investors By Company Count" xr:uid="{00000000-0004-0000-0000-0000AA000000}"/>
    <hyperlink ref="B250" location="'United Kingdom Charts'!B3" display=" Quarterly Funding &amp; Deals" xr:uid="{00000000-0004-0000-0000-0000AB000000}"/>
    <hyperlink ref="B251" location="'United Kingdom Charts'!B11" display=" Annual Percent Of Deals By Deal Stage" xr:uid="{00000000-0004-0000-0000-0000AC000000}"/>
    <hyperlink ref="B252" location="'United Kingdom Tables'!B3" display=" Current Quarter Top Equity Deals" xr:uid="{00000000-0004-0000-0000-0000AD000000}"/>
    <hyperlink ref="B255" location="'Germany Charts'!B3" display=" Quarterly Funding &amp; Deals" xr:uid="{00000000-0004-0000-0000-0000AE000000}"/>
    <hyperlink ref="B256" location="'Germany Charts'!B11" display=" Annual Percent Of Deals By Deal Stage" xr:uid="{00000000-0004-0000-0000-0000AF000000}"/>
    <hyperlink ref="B257" location="'Germany Tables'!B3" display=" Current Quarter Top Equity Deals" xr:uid="{00000000-0004-0000-0000-0000B0000000}"/>
    <hyperlink ref="B260" location="'France Charts'!B3" display=" Quarterly Funding &amp; Deals" xr:uid="{00000000-0004-0000-0000-0000B1000000}"/>
    <hyperlink ref="B261" location="'France Charts'!B11" display=" Annual Percent Of Deals By Deal Stage" xr:uid="{00000000-0004-0000-0000-0000B2000000}"/>
    <hyperlink ref="B262" location="'France Tables'!B3" display=" Current Quarter Top Equity Deals" xr:uid="{00000000-0004-0000-0000-0000B3000000}"/>
    <hyperlink ref="B265" location="'Israel Charts'!B3" display=" Quarterly Funding &amp; Deals" xr:uid="{00000000-0004-0000-0000-0000B4000000}"/>
    <hyperlink ref="B266" location="'Israel Charts'!B11" display=" Annual Percent Of Deals By Deal Stage" xr:uid="{00000000-0004-0000-0000-0000B5000000}"/>
    <hyperlink ref="B267" location="'Israel Tables'!B3" display=" Current Quarter Top Equity Deals" xr:uid="{00000000-0004-0000-0000-0000B6000000}"/>
    <hyperlink ref="B270" location="'Netherlands Charts'!B3" display=" Quarterly Funding &amp; Deals" xr:uid="{00000000-0004-0000-0000-0000B7000000}"/>
    <hyperlink ref="B271" location="'Netherlands Charts'!B11" display=" Annual Percent Of Deals By Deal Stage" xr:uid="{00000000-0004-0000-0000-0000B8000000}"/>
    <hyperlink ref="B272" location="'Netherlands Tables'!B3" display=" Current Quarter Top Equity Deals" xr:uid="{00000000-0004-0000-0000-0000B9000000}"/>
    <hyperlink ref="B275" location="'Sweden Charts'!B3" display=" Quarterly Funding &amp; Deals" xr:uid="{00000000-0004-0000-0000-0000BA000000}"/>
    <hyperlink ref="B276" location="'Sweden Charts'!B11" display=" Annual Percent Of Deals By Deal Stage" xr:uid="{00000000-0004-0000-0000-0000BB000000}"/>
    <hyperlink ref="B277" location="'Sweden Tables'!B3" display=" Current Quarter Top Equity Deals" xr:uid="{00000000-0004-0000-0000-0000BC000000}"/>
    <hyperlink ref="B280" location="'LatAm Trends Charts'!B3" display=" Annual Funding &amp; Deals" xr:uid="{00000000-0004-0000-0000-0000BD000000}"/>
    <hyperlink ref="B281" location="'LatAm Trends Charts'!B10" display=" Quarterly Funding &amp; Deals" xr:uid="{00000000-0004-0000-0000-0000BE000000}"/>
    <hyperlink ref="B282" location="'LatAm Trends Charts'!B19" display=" Annual Percent Of Deals By Deal Stage" xr:uid="{00000000-0004-0000-0000-0000BF000000}"/>
    <hyperlink ref="B283" location="'LatAm Trends Tables'!B3" display=" Current Quarter Top Equity Deals" xr:uid="{00000000-0004-0000-0000-0000C0000000}"/>
    <hyperlink ref="B284" location="'LatAm Trends Charts'!B29" display=" Annual Exits" xr:uid="{00000000-0004-0000-0000-0000C1000000}"/>
    <hyperlink ref="B285" location="'LatAm Trends Charts'!B38" display=" Quarterly Exits" xr:uid="{00000000-0004-0000-0000-0000C2000000}"/>
    <hyperlink ref="B286" location="'LatAm Trends Tables'!B19" display=" Current Quarter Top Investors By Company Count" xr:uid="{00000000-0004-0000-0000-0000C3000000}"/>
    <hyperlink ref="B289" location="'Mexico Charts'!B3" display=" Quarterly Funding &amp; Deals" xr:uid="{00000000-0004-0000-0000-0000C4000000}"/>
    <hyperlink ref="B290" location="'Mexico Charts'!B11" display=" Annual Percent Of Deals By Deal Stage" xr:uid="{00000000-0004-0000-0000-0000C5000000}"/>
    <hyperlink ref="B291" location="'Mexico Tables'!B3" display=" Current Quarter Top Equity Deals" xr:uid="{00000000-0004-0000-0000-0000C6000000}"/>
    <hyperlink ref="B294" location="'Brazil Charts'!B3" display=" Quarterly Funding &amp; Deals" xr:uid="{00000000-0004-0000-0000-0000C7000000}"/>
    <hyperlink ref="B295" location="'Brazil Charts'!B11" display=" Annual Percent Of Deals By Deal Stage" xr:uid="{00000000-0004-0000-0000-0000C8000000}"/>
    <hyperlink ref="B296" location="'Brazil Tables'!B3" display=" Current Quarter Top Equity Deals" xr:uid="{00000000-0004-0000-0000-0000C9000000}"/>
    <hyperlink ref="B299" location="'Africa Trends Charts'!B3" display=" Annual Funding &amp; Deals" xr:uid="{00000000-0004-0000-0000-0000CA000000}"/>
    <hyperlink ref="B300" location="'Africa Trends Charts'!B10" display=" Quarterly Funding &amp; Deals" xr:uid="{00000000-0004-0000-0000-0000CB000000}"/>
    <hyperlink ref="B301" location="'Africa Trends Charts'!B19" display=" Annual Percent Of Deals By Deal Stage" xr:uid="{00000000-0004-0000-0000-0000CC000000}"/>
    <hyperlink ref="B302" location="'Africa Trends Tables'!B3" display=" Current Quarter Top Equity Deals" xr:uid="{00000000-0004-0000-0000-0000CD000000}"/>
    <hyperlink ref="B303" location="'Africa Trends Charts'!B29" display=" Annual Exits" xr:uid="{00000000-0004-0000-0000-0000CE000000}"/>
    <hyperlink ref="B304" location="'Africa Trends Charts'!B37" display=" Quarterly Exits" xr:uid="{00000000-0004-0000-0000-0000CF000000}"/>
    <hyperlink ref="B305" location="'Africa Trends Tables'!B17" display=" Current Quarter Top Investors By Company Count" xr:uid="{00000000-0004-0000-0000-0000D0000000}"/>
    <hyperlink ref="B308" location="'Kenya Charts'!B3" display=" Quarterly Funding &amp; Deals" xr:uid="{00000000-0004-0000-0000-0000D1000000}"/>
    <hyperlink ref="B309" location="'Kenya Charts'!B11" display=" Annual Percent Of Deals By Deal Stage" xr:uid="{00000000-0004-0000-0000-0000D2000000}"/>
    <hyperlink ref="B310" location="'Kenya Tables'!B3" display=" Current Quarter Top Equity Deals" xr:uid="{00000000-0004-0000-0000-0000D3000000}"/>
    <hyperlink ref="B313" location="'South Africa Charts'!B3" display=" Quarterly Funding &amp; Deals" xr:uid="{00000000-0004-0000-0000-0000D4000000}"/>
    <hyperlink ref="B314" location="'South Africa Charts'!B11" display=" Annual Percent Of Deals By Deal Stage" xr:uid="{00000000-0004-0000-0000-0000D5000000}"/>
    <hyperlink ref="B315" location="'South Africa Tables'!B3" display=" Current Quarter Top Equity Deals" xr:uid="{00000000-0004-0000-0000-0000D6000000}"/>
    <hyperlink ref="B318" location="'Oceania Trends Charts'!B3" display=" Annual Funding &amp; Deals" xr:uid="{00000000-0004-0000-0000-0000D7000000}"/>
    <hyperlink ref="B319" location="'Oceania Trends Charts'!B10" display=" Quarterly Funding &amp; Deals" xr:uid="{00000000-0004-0000-0000-0000D8000000}"/>
    <hyperlink ref="B320" location="'Oceania Trends Charts'!B19" display=" Annual Percent Of Deals By Deal Stage" xr:uid="{00000000-0004-0000-0000-0000D9000000}"/>
    <hyperlink ref="B321" location="'Oceania Trends Tables'!B3" display=" Current Quarter Top Equity Deals" xr:uid="{00000000-0004-0000-0000-0000DA000000}"/>
    <hyperlink ref="B322" location="'Oceania Trends Charts'!B29" display=" Annual Exits" xr:uid="{00000000-0004-0000-0000-0000DB000000}"/>
    <hyperlink ref="B323" location="'Oceania Trends Charts'!B38" display=" Quarterly Exits" xr:uid="{00000000-0004-0000-0000-0000DC000000}"/>
    <hyperlink ref="B324" location="'Oceania Trends Tables'!B19" display=" Current Quarter Top Investors By Company Count" xr:uid="{00000000-0004-0000-0000-0000DD000000}"/>
  </hyperlink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4:F50"/>
  <sheetViews>
    <sheetView showGridLines="0" workbookViewId="0">
      <selection activeCell="D59" sqref="D59"/>
    </sheetView>
  </sheetViews>
  <sheetFormatPr baseColWidth="10" defaultColWidth="8.83203125" defaultRowHeight="15" x14ac:dyDescent="0.2"/>
  <cols>
    <col min="1" max="1" width="3" customWidth="1"/>
    <col min="2" max="2" width="5" customWidth="1"/>
    <col min="3" max="3" width="25.6640625" customWidth="1"/>
    <col min="4" max="4" width="15" customWidth="1"/>
    <col min="5" max="5" width="28.1640625" customWidth="1"/>
    <col min="6" max="6" width="11.83203125" customWidth="1"/>
  </cols>
  <sheetData>
    <row r="4" spans="2:6" ht="18" x14ac:dyDescent="0.2">
      <c r="B4" s="2" t="s">
        <v>46</v>
      </c>
    </row>
    <row r="6" spans="2:6" x14ac:dyDescent="0.2">
      <c r="B6" s="4"/>
      <c r="C6" s="5" t="s">
        <v>509</v>
      </c>
      <c r="D6" s="5" t="s">
        <v>510</v>
      </c>
      <c r="E6" s="5" t="s">
        <v>511</v>
      </c>
      <c r="F6" s="5" t="s">
        <v>135</v>
      </c>
    </row>
    <row r="7" spans="2:6" x14ac:dyDescent="0.2">
      <c r="B7" s="6">
        <v>1</v>
      </c>
      <c r="C7" s="13" t="s">
        <v>512</v>
      </c>
      <c r="D7" s="8">
        <v>46</v>
      </c>
      <c r="E7" s="13" t="s">
        <v>115</v>
      </c>
      <c r="F7" s="13" t="s">
        <v>142</v>
      </c>
    </row>
    <row r="8" spans="2:6" x14ac:dyDescent="0.2">
      <c r="B8" s="6">
        <v>2</v>
      </c>
      <c r="C8" s="13" t="s">
        <v>513</v>
      </c>
      <c r="D8" s="8">
        <v>44</v>
      </c>
      <c r="E8" s="13" t="s">
        <v>115</v>
      </c>
      <c r="F8" s="13" t="s">
        <v>142</v>
      </c>
    </row>
    <row r="9" spans="2:6" x14ac:dyDescent="0.2">
      <c r="B9" s="6">
        <v>3</v>
      </c>
      <c r="C9" s="13" t="s">
        <v>514</v>
      </c>
      <c r="D9" s="8">
        <v>34</v>
      </c>
      <c r="E9" s="13" t="s">
        <v>115</v>
      </c>
      <c r="F9" s="13" t="s">
        <v>142</v>
      </c>
    </row>
    <row r="10" spans="2:6" x14ac:dyDescent="0.2">
      <c r="B10" s="6">
        <v>4</v>
      </c>
      <c r="C10" s="13" t="s">
        <v>515</v>
      </c>
      <c r="D10" s="8">
        <v>33</v>
      </c>
      <c r="E10" s="13" t="s">
        <v>115</v>
      </c>
      <c r="F10" s="13" t="s">
        <v>142</v>
      </c>
    </row>
    <row r="11" spans="2:6" x14ac:dyDescent="0.2">
      <c r="B11" s="6">
        <v>5</v>
      </c>
      <c r="C11" s="13" t="s">
        <v>516</v>
      </c>
      <c r="D11" s="8">
        <v>31</v>
      </c>
      <c r="E11" s="13" t="s">
        <v>517</v>
      </c>
      <c r="F11" s="13" t="s">
        <v>85</v>
      </c>
    </row>
    <row r="12" spans="2:6" x14ac:dyDescent="0.2">
      <c r="B12" s="6">
        <v>6</v>
      </c>
      <c r="C12" s="13" t="s">
        <v>518</v>
      </c>
      <c r="D12" s="8">
        <v>29</v>
      </c>
      <c r="E12" s="13" t="s">
        <v>115</v>
      </c>
      <c r="F12" s="13" t="s">
        <v>142</v>
      </c>
    </row>
    <row r="13" spans="2:6" x14ac:dyDescent="0.2">
      <c r="B13" s="6">
        <v>7</v>
      </c>
      <c r="C13" s="13" t="s">
        <v>519</v>
      </c>
      <c r="D13" s="8">
        <v>28</v>
      </c>
      <c r="E13" s="13" t="s">
        <v>115</v>
      </c>
      <c r="F13" s="13" t="s">
        <v>142</v>
      </c>
    </row>
    <row r="14" spans="2:6" x14ac:dyDescent="0.2">
      <c r="B14" s="6">
        <v>7</v>
      </c>
      <c r="C14" s="13" t="s">
        <v>520</v>
      </c>
      <c r="D14" s="8">
        <v>28</v>
      </c>
      <c r="E14" s="13" t="s">
        <v>115</v>
      </c>
      <c r="F14" s="13" t="s">
        <v>142</v>
      </c>
    </row>
    <row r="15" spans="2:6" x14ac:dyDescent="0.2">
      <c r="B15" s="6">
        <v>9</v>
      </c>
      <c r="C15" s="13" t="s">
        <v>521</v>
      </c>
      <c r="D15" s="8">
        <v>24</v>
      </c>
      <c r="E15" s="13" t="s">
        <v>115</v>
      </c>
      <c r="F15" s="13" t="s">
        <v>142</v>
      </c>
    </row>
    <row r="16" spans="2:6" x14ac:dyDescent="0.2">
      <c r="B16" s="6">
        <v>10</v>
      </c>
      <c r="C16" s="13" t="s">
        <v>522</v>
      </c>
      <c r="D16" s="8">
        <v>21</v>
      </c>
      <c r="E16" s="13" t="s">
        <v>120</v>
      </c>
      <c r="F16" s="13" t="s">
        <v>81</v>
      </c>
    </row>
    <row r="20" spans="2:5" ht="18" x14ac:dyDescent="0.2">
      <c r="B20" s="2" t="s">
        <v>47</v>
      </c>
    </row>
    <row r="22" spans="2:5" x14ac:dyDescent="0.2">
      <c r="B22" s="4"/>
      <c r="C22" s="5" t="s">
        <v>509</v>
      </c>
      <c r="D22" s="5" t="s">
        <v>510</v>
      </c>
      <c r="E22" s="5" t="s">
        <v>135</v>
      </c>
    </row>
    <row r="23" spans="2:5" x14ac:dyDescent="0.2">
      <c r="B23" s="6">
        <v>1</v>
      </c>
      <c r="C23" s="13" t="s">
        <v>512</v>
      </c>
      <c r="D23" s="8">
        <v>46</v>
      </c>
      <c r="E23" s="13" t="s">
        <v>142</v>
      </c>
    </row>
    <row r="24" spans="2:5" x14ac:dyDescent="0.2">
      <c r="B24" s="6">
        <v>2</v>
      </c>
      <c r="C24" s="13" t="s">
        <v>513</v>
      </c>
      <c r="D24" s="8">
        <v>44</v>
      </c>
      <c r="E24" s="13" t="s">
        <v>142</v>
      </c>
    </row>
    <row r="25" spans="2:5" x14ac:dyDescent="0.2">
      <c r="B25" s="6">
        <v>3</v>
      </c>
      <c r="C25" s="13" t="s">
        <v>514</v>
      </c>
      <c r="D25" s="8">
        <v>34</v>
      </c>
      <c r="E25" s="13" t="s">
        <v>142</v>
      </c>
    </row>
    <row r="26" spans="2:5" x14ac:dyDescent="0.2">
      <c r="B26" s="6">
        <v>4</v>
      </c>
      <c r="C26" s="13" t="s">
        <v>515</v>
      </c>
      <c r="D26" s="8">
        <v>33</v>
      </c>
      <c r="E26" s="13" t="s">
        <v>142</v>
      </c>
    </row>
    <row r="27" spans="2:5" x14ac:dyDescent="0.2">
      <c r="B27" s="6">
        <v>5</v>
      </c>
      <c r="C27" s="13" t="s">
        <v>518</v>
      </c>
      <c r="D27" s="8">
        <v>29</v>
      </c>
      <c r="E27" s="13" t="s">
        <v>142</v>
      </c>
    </row>
    <row r="28" spans="2:5" x14ac:dyDescent="0.2">
      <c r="B28" s="6">
        <v>6</v>
      </c>
      <c r="C28" s="13" t="s">
        <v>519</v>
      </c>
      <c r="D28" s="8">
        <v>28</v>
      </c>
      <c r="E28" s="13" t="s">
        <v>142</v>
      </c>
    </row>
    <row r="29" spans="2:5" x14ac:dyDescent="0.2">
      <c r="B29" s="6">
        <v>6</v>
      </c>
      <c r="C29" s="13" t="s">
        <v>520</v>
      </c>
      <c r="D29" s="8">
        <v>28</v>
      </c>
      <c r="E29" s="13" t="s">
        <v>142</v>
      </c>
    </row>
    <row r="30" spans="2:5" x14ac:dyDescent="0.2">
      <c r="B30" s="6">
        <v>8</v>
      </c>
      <c r="C30" s="13" t="s">
        <v>521</v>
      </c>
      <c r="D30" s="8">
        <v>24</v>
      </c>
      <c r="E30" s="13" t="s">
        <v>142</v>
      </c>
    </row>
    <row r="31" spans="2:5" x14ac:dyDescent="0.2">
      <c r="B31" s="6">
        <v>9</v>
      </c>
      <c r="C31" s="13" t="s">
        <v>523</v>
      </c>
      <c r="D31" s="8">
        <v>20</v>
      </c>
      <c r="E31" s="13" t="s">
        <v>142</v>
      </c>
    </row>
    <row r="32" spans="2:5" x14ac:dyDescent="0.2">
      <c r="B32" s="6">
        <v>10</v>
      </c>
      <c r="C32" s="13" t="s">
        <v>524</v>
      </c>
      <c r="D32" s="8">
        <v>19</v>
      </c>
      <c r="E32" s="13" t="s">
        <v>78</v>
      </c>
    </row>
    <row r="33" spans="2:5" x14ac:dyDescent="0.2">
      <c r="B33" s="6">
        <v>10</v>
      </c>
      <c r="C33" s="13" t="s">
        <v>525</v>
      </c>
      <c r="D33" s="8">
        <v>19</v>
      </c>
      <c r="E33" s="13" t="s">
        <v>83</v>
      </c>
    </row>
    <row r="34" spans="2:5" x14ac:dyDescent="0.2">
      <c r="B34" s="6">
        <v>10</v>
      </c>
      <c r="C34" s="13" t="s">
        <v>526</v>
      </c>
      <c r="D34" s="8">
        <v>19</v>
      </c>
      <c r="E34" s="13" t="s">
        <v>142</v>
      </c>
    </row>
    <row r="35" spans="2:5" x14ac:dyDescent="0.2">
      <c r="B35" s="6">
        <v>10</v>
      </c>
      <c r="C35" s="13" t="s">
        <v>527</v>
      </c>
      <c r="D35" s="8">
        <v>19</v>
      </c>
      <c r="E35" s="13" t="s">
        <v>142</v>
      </c>
    </row>
    <row r="39" spans="2:5" ht="18" x14ac:dyDescent="0.2">
      <c r="B39" s="2" t="s">
        <v>48</v>
      </c>
    </row>
    <row r="41" spans="2:5" x14ac:dyDescent="0.2">
      <c r="B41" s="4"/>
      <c r="C41" s="5" t="s">
        <v>509</v>
      </c>
      <c r="D41" s="5" t="s">
        <v>510</v>
      </c>
      <c r="E41" s="5" t="s">
        <v>135</v>
      </c>
    </row>
    <row r="42" spans="2:5" x14ac:dyDescent="0.2">
      <c r="B42" s="6">
        <v>1</v>
      </c>
      <c r="C42" s="13" t="s">
        <v>522</v>
      </c>
      <c r="D42" s="8">
        <v>21</v>
      </c>
      <c r="E42" s="13" t="s">
        <v>81</v>
      </c>
    </row>
    <row r="43" spans="2:5" x14ac:dyDescent="0.2">
      <c r="B43" s="6">
        <v>2</v>
      </c>
      <c r="C43" s="13" t="s">
        <v>528</v>
      </c>
      <c r="D43" s="8">
        <v>20</v>
      </c>
      <c r="E43" s="13" t="s">
        <v>142</v>
      </c>
    </row>
    <row r="44" spans="2:5" x14ac:dyDescent="0.2">
      <c r="B44" s="6">
        <v>3</v>
      </c>
      <c r="C44" s="13" t="s">
        <v>529</v>
      </c>
      <c r="D44" s="8">
        <v>18</v>
      </c>
      <c r="E44" s="13" t="s">
        <v>142</v>
      </c>
    </row>
    <row r="45" spans="2:5" x14ac:dyDescent="0.2">
      <c r="B45" s="6">
        <v>4</v>
      </c>
      <c r="C45" s="13" t="s">
        <v>530</v>
      </c>
      <c r="D45" s="8">
        <v>17</v>
      </c>
      <c r="E45" s="13" t="s">
        <v>142</v>
      </c>
    </row>
    <row r="46" spans="2:5" x14ac:dyDescent="0.2">
      <c r="B46" s="6">
        <v>5</v>
      </c>
      <c r="C46" s="13" t="s">
        <v>531</v>
      </c>
      <c r="D46" s="8">
        <v>16</v>
      </c>
      <c r="E46" s="13" t="s">
        <v>81</v>
      </c>
    </row>
    <row r="47" spans="2:5" x14ac:dyDescent="0.2">
      <c r="B47" s="6">
        <v>6</v>
      </c>
      <c r="C47" s="13" t="s">
        <v>532</v>
      </c>
      <c r="D47" s="8">
        <v>13</v>
      </c>
      <c r="E47" s="13" t="s">
        <v>142</v>
      </c>
    </row>
    <row r="48" spans="2:5" x14ac:dyDescent="0.2">
      <c r="B48" s="6">
        <v>6</v>
      </c>
      <c r="C48" s="13" t="s">
        <v>533</v>
      </c>
      <c r="D48" s="8">
        <v>13</v>
      </c>
      <c r="E48" s="13" t="s">
        <v>81</v>
      </c>
    </row>
    <row r="49" spans="2:5" x14ac:dyDescent="0.2">
      <c r="B49" s="6">
        <v>6</v>
      </c>
      <c r="C49" s="13" t="s">
        <v>534</v>
      </c>
      <c r="D49" s="8">
        <v>13</v>
      </c>
      <c r="E49" s="13" t="s">
        <v>461</v>
      </c>
    </row>
    <row r="50" spans="2:5" x14ac:dyDescent="0.2">
      <c r="B50" s="6">
        <v>9</v>
      </c>
      <c r="C50" s="13" t="s">
        <v>535</v>
      </c>
      <c r="D50" s="8">
        <v>11</v>
      </c>
      <c r="E50" s="13" t="s">
        <v>142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4:V9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3</v>
      </c>
    </row>
    <row r="6" spans="2:22" x14ac:dyDescent="0.2">
      <c r="B6" s="4"/>
      <c r="C6" s="5" t="s">
        <v>96</v>
      </c>
      <c r="D6" s="5" t="s">
        <v>97</v>
      </c>
      <c r="E6" s="5" t="s">
        <v>98</v>
      </c>
      <c r="F6" s="5" t="s">
        <v>99</v>
      </c>
      <c r="G6" s="5" t="s">
        <v>100</v>
      </c>
    </row>
    <row r="7" spans="2:22" x14ac:dyDescent="0.2">
      <c r="B7" s="6" t="s">
        <v>101</v>
      </c>
      <c r="C7" s="7">
        <v>114948.8700038698</v>
      </c>
      <c r="D7" s="7">
        <v>76492.419996937737</v>
      </c>
      <c r="E7" s="7">
        <v>65583.039988480508</v>
      </c>
      <c r="F7" s="7">
        <v>114350.05994840901</v>
      </c>
      <c r="G7" s="7">
        <v>225823.76991106381</v>
      </c>
    </row>
    <row r="8" spans="2:22" x14ac:dyDescent="0.2">
      <c r="B8" s="6" t="s">
        <v>102</v>
      </c>
      <c r="C8" s="8">
        <v>6085</v>
      </c>
      <c r="D8" s="8">
        <v>6148</v>
      </c>
      <c r="E8" s="8">
        <v>6065</v>
      </c>
      <c r="F8" s="8">
        <v>6934</v>
      </c>
      <c r="G8" s="8">
        <v>6913</v>
      </c>
    </row>
    <row r="12" spans="2:22" ht="18" x14ac:dyDescent="0.2">
      <c r="B12" s="2" t="s">
        <v>4</v>
      </c>
    </row>
    <row r="14" spans="2:22" x14ac:dyDescent="0.2">
      <c r="B14" s="6"/>
      <c r="C14" s="9" t="s">
        <v>96</v>
      </c>
      <c r="D14" s="9"/>
      <c r="E14" s="9"/>
      <c r="F14" s="9"/>
      <c r="G14" s="9" t="s">
        <v>97</v>
      </c>
      <c r="H14" s="9"/>
      <c r="I14" s="9"/>
      <c r="J14" s="9"/>
      <c r="K14" s="9" t="s">
        <v>98</v>
      </c>
      <c r="L14" s="9"/>
      <c r="M14" s="9"/>
      <c r="N14" s="9"/>
      <c r="O14" s="9" t="s">
        <v>99</v>
      </c>
      <c r="P14" s="9"/>
      <c r="Q14" s="9"/>
      <c r="R14" s="9"/>
      <c r="S14" s="9" t="s">
        <v>100</v>
      </c>
      <c r="T14" s="9"/>
      <c r="U14" s="9"/>
      <c r="V14" s="9"/>
    </row>
    <row r="15" spans="2:22" x14ac:dyDescent="0.2">
      <c r="B15" s="4"/>
      <c r="C15" s="5" t="s">
        <v>103</v>
      </c>
      <c r="D15" s="5" t="s">
        <v>104</v>
      </c>
      <c r="E15" s="5" t="s">
        <v>105</v>
      </c>
      <c r="F15" s="5" t="s">
        <v>106</v>
      </c>
      <c r="G15" s="5" t="s">
        <v>103</v>
      </c>
      <c r="H15" s="5" t="s">
        <v>104</v>
      </c>
      <c r="I15" s="5" t="s">
        <v>105</v>
      </c>
      <c r="J15" s="5" t="s">
        <v>106</v>
      </c>
      <c r="K15" s="5" t="s">
        <v>103</v>
      </c>
      <c r="L15" s="5" t="s">
        <v>104</v>
      </c>
      <c r="M15" s="5" t="s">
        <v>105</v>
      </c>
      <c r="N15" s="5" t="s">
        <v>106</v>
      </c>
      <c r="O15" s="5" t="s">
        <v>103</v>
      </c>
      <c r="P15" s="5" t="s">
        <v>104</v>
      </c>
      <c r="Q15" s="5" t="s">
        <v>105</v>
      </c>
      <c r="R15" s="5" t="s">
        <v>106</v>
      </c>
      <c r="S15" s="5" t="s">
        <v>103</v>
      </c>
      <c r="T15" s="5" t="s">
        <v>104</v>
      </c>
      <c r="U15" s="5" t="s">
        <v>105</v>
      </c>
      <c r="V15" s="5" t="s">
        <v>106</v>
      </c>
    </row>
    <row r="16" spans="2:22" x14ac:dyDescent="0.2">
      <c r="B16" s="6" t="s">
        <v>101</v>
      </c>
      <c r="C16" s="7">
        <v>27572.120000856001</v>
      </c>
      <c r="D16" s="7">
        <v>29853.71999805234</v>
      </c>
      <c r="E16" s="7">
        <v>28082.12000177801</v>
      </c>
      <c r="F16" s="7">
        <v>29440.91000318341</v>
      </c>
      <c r="G16" s="7">
        <v>28355.800001572821</v>
      </c>
      <c r="H16" s="7">
        <v>20297.69000189006</v>
      </c>
      <c r="I16" s="7">
        <v>14624.36000016332</v>
      </c>
      <c r="J16" s="7">
        <v>13214.569993311539</v>
      </c>
      <c r="K16" s="7">
        <v>21134.73999118619</v>
      </c>
      <c r="L16" s="7">
        <v>15457.4300081972</v>
      </c>
      <c r="M16" s="7">
        <v>15176.28998843208</v>
      </c>
      <c r="N16" s="7">
        <v>13814.580000665041</v>
      </c>
      <c r="O16" s="7">
        <v>17605.720006851479</v>
      </c>
      <c r="P16" s="7">
        <v>27900.009972946718</v>
      </c>
      <c r="Q16" s="7">
        <v>19454.539970850568</v>
      </c>
      <c r="R16" s="7">
        <v>49389.789997760206</v>
      </c>
      <c r="S16" s="7">
        <v>41095.249994358048</v>
      </c>
      <c r="T16" s="7">
        <v>49848.18998494558</v>
      </c>
      <c r="U16" s="7">
        <v>51693.219985948883</v>
      </c>
      <c r="V16" s="7">
        <v>83187.109945811331</v>
      </c>
    </row>
    <row r="17" spans="2:22" x14ac:dyDescent="0.2">
      <c r="B17" s="6" t="s">
        <v>102</v>
      </c>
      <c r="C17" s="8">
        <v>1520</v>
      </c>
      <c r="D17" s="8">
        <v>1371</v>
      </c>
      <c r="E17" s="8">
        <v>1613</v>
      </c>
      <c r="F17" s="8">
        <v>1581</v>
      </c>
      <c r="G17" s="8">
        <v>1893</v>
      </c>
      <c r="H17" s="8">
        <v>1512</v>
      </c>
      <c r="I17" s="8">
        <v>1428</v>
      </c>
      <c r="J17" s="8">
        <v>1315</v>
      </c>
      <c r="K17" s="8">
        <v>1676</v>
      </c>
      <c r="L17" s="8">
        <v>1457</v>
      </c>
      <c r="M17" s="8">
        <v>1490</v>
      </c>
      <c r="N17" s="8">
        <v>1442</v>
      </c>
      <c r="O17" s="8">
        <v>1701</v>
      </c>
      <c r="P17" s="8">
        <v>1674</v>
      </c>
      <c r="Q17" s="8">
        <v>1811</v>
      </c>
      <c r="R17" s="8">
        <v>1748</v>
      </c>
      <c r="S17" s="8">
        <v>1840</v>
      </c>
      <c r="T17" s="8">
        <v>1937</v>
      </c>
      <c r="U17" s="8">
        <v>1586</v>
      </c>
      <c r="V17" s="8">
        <v>1550</v>
      </c>
    </row>
    <row r="21" spans="2:22" ht="18" x14ac:dyDescent="0.2">
      <c r="B21" s="2" t="s">
        <v>5</v>
      </c>
    </row>
    <row r="23" spans="2:22" x14ac:dyDescent="0.2">
      <c r="B23" s="4"/>
      <c r="C23" s="5" t="s">
        <v>101</v>
      </c>
      <c r="D23" s="5" t="s">
        <v>102</v>
      </c>
    </row>
    <row r="24" spans="2:22" x14ac:dyDescent="0.2">
      <c r="B24" s="6" t="s">
        <v>107</v>
      </c>
      <c r="C24" s="7">
        <v>71258.469993378967</v>
      </c>
      <c r="D24" s="8">
        <v>794</v>
      </c>
    </row>
    <row r="25" spans="2:22" x14ac:dyDescent="0.2">
      <c r="B25" s="6" t="s">
        <v>109</v>
      </c>
      <c r="C25" s="7">
        <v>6255.4299984052777</v>
      </c>
      <c r="D25" s="8">
        <v>347</v>
      </c>
    </row>
    <row r="26" spans="2:22" x14ac:dyDescent="0.2">
      <c r="B26" s="6" t="s">
        <v>108</v>
      </c>
      <c r="C26" s="7">
        <v>4551.1199615634978</v>
      </c>
      <c r="D26" s="8">
        <v>336</v>
      </c>
    </row>
    <row r="27" spans="2:22" x14ac:dyDescent="0.2">
      <c r="B27" s="6" t="s">
        <v>111</v>
      </c>
      <c r="C27" s="7">
        <v>627.99999857321382</v>
      </c>
      <c r="D27" s="8">
        <v>28</v>
      </c>
    </row>
    <row r="28" spans="2:22" x14ac:dyDescent="0.2">
      <c r="B28" s="6" t="s">
        <v>112</v>
      </c>
      <c r="C28" s="7">
        <v>426.0399943292141</v>
      </c>
      <c r="D28" s="8">
        <v>15</v>
      </c>
    </row>
    <row r="29" spans="2:22" x14ac:dyDescent="0.2">
      <c r="B29" s="6" t="s">
        <v>110</v>
      </c>
      <c r="C29" s="11">
        <v>61.449999578297138</v>
      </c>
      <c r="D29" s="8">
        <v>19</v>
      </c>
    </row>
    <row r="30" spans="2:22" x14ac:dyDescent="0.2">
      <c r="B30" s="6" t="s">
        <v>113</v>
      </c>
      <c r="C30" s="11">
        <v>6.5999999828636646</v>
      </c>
      <c r="D30" s="8">
        <v>11</v>
      </c>
    </row>
    <row r="34" spans="2:22" ht="18" x14ac:dyDescent="0.2">
      <c r="B34" s="2" t="s">
        <v>51</v>
      </c>
    </row>
    <row r="36" spans="2:22" x14ac:dyDescent="0.2">
      <c r="B36" s="6"/>
      <c r="C36" s="9" t="s">
        <v>96</v>
      </c>
      <c r="D36" s="9"/>
      <c r="E36" s="9"/>
      <c r="F36" s="9"/>
      <c r="G36" s="9" t="s">
        <v>97</v>
      </c>
      <c r="H36" s="9"/>
      <c r="I36" s="9"/>
      <c r="J36" s="9"/>
      <c r="K36" s="9" t="s">
        <v>98</v>
      </c>
      <c r="L36" s="9"/>
      <c r="M36" s="9"/>
      <c r="N36" s="9"/>
      <c r="O36" s="9" t="s">
        <v>99</v>
      </c>
      <c r="P36" s="9"/>
      <c r="Q36" s="9"/>
      <c r="R36" s="9"/>
      <c r="S36" s="9" t="s">
        <v>100</v>
      </c>
      <c r="T36" s="9"/>
      <c r="U36" s="9"/>
      <c r="V36" s="9"/>
    </row>
    <row r="37" spans="2:22" x14ac:dyDescent="0.2">
      <c r="B37" s="4"/>
      <c r="C37" s="5" t="s">
        <v>103</v>
      </c>
      <c r="D37" s="5" t="s">
        <v>104</v>
      </c>
      <c r="E37" s="5" t="s">
        <v>105</v>
      </c>
      <c r="F37" s="5" t="s">
        <v>106</v>
      </c>
      <c r="G37" s="5" t="s">
        <v>103</v>
      </c>
      <c r="H37" s="5" t="s">
        <v>104</v>
      </c>
      <c r="I37" s="5" t="s">
        <v>105</v>
      </c>
      <c r="J37" s="5" t="s">
        <v>106</v>
      </c>
      <c r="K37" s="5" t="s">
        <v>103</v>
      </c>
      <c r="L37" s="5" t="s">
        <v>104</v>
      </c>
      <c r="M37" s="5" t="s">
        <v>105</v>
      </c>
      <c r="N37" s="5" t="s">
        <v>106</v>
      </c>
      <c r="O37" s="5" t="s">
        <v>103</v>
      </c>
      <c r="P37" s="5" t="s">
        <v>104</v>
      </c>
      <c r="Q37" s="5" t="s">
        <v>105</v>
      </c>
      <c r="R37" s="5" t="s">
        <v>106</v>
      </c>
      <c r="S37" s="5" t="s">
        <v>103</v>
      </c>
      <c r="T37" s="5" t="s">
        <v>104</v>
      </c>
      <c r="U37" s="5" t="s">
        <v>105</v>
      </c>
      <c r="V37" s="5" t="s">
        <v>106</v>
      </c>
    </row>
    <row r="38" spans="2:22" x14ac:dyDescent="0.2">
      <c r="B38" s="6" t="s">
        <v>107</v>
      </c>
      <c r="C38" s="10">
        <v>0.44934210526315788</v>
      </c>
      <c r="D38" s="10">
        <v>0.44128373450036468</v>
      </c>
      <c r="E38" s="10">
        <v>0.46001239925604459</v>
      </c>
      <c r="F38" s="10">
        <v>0.44971537001897532</v>
      </c>
      <c r="G38" s="10">
        <v>0.45060750132065502</v>
      </c>
      <c r="H38" s="10">
        <v>0.45370370370370372</v>
      </c>
      <c r="I38" s="10">
        <v>0.45518207282913159</v>
      </c>
      <c r="J38" s="10">
        <v>0.42889733840304178</v>
      </c>
      <c r="K38" s="10">
        <v>0.52565632458233891</v>
      </c>
      <c r="L38" s="10">
        <v>0.49828414550446121</v>
      </c>
      <c r="M38" s="10">
        <v>0.51677852348993292</v>
      </c>
      <c r="N38" s="10">
        <v>0.46324549237170598</v>
      </c>
      <c r="O38" s="10">
        <v>0.54438565549676665</v>
      </c>
      <c r="P38" s="10">
        <v>0.50657108721624855</v>
      </c>
      <c r="Q38" s="10">
        <v>0.48260629486471562</v>
      </c>
      <c r="R38" s="10">
        <v>0.48398169336384439</v>
      </c>
      <c r="S38" s="10">
        <v>0.54673913043478262</v>
      </c>
      <c r="T38" s="10">
        <v>0.53794527620030974</v>
      </c>
      <c r="U38" s="10">
        <v>0.51324085750315263</v>
      </c>
      <c r="V38" s="10">
        <v>0.51225806451612899</v>
      </c>
    </row>
    <row r="39" spans="2:22" x14ac:dyDescent="0.2">
      <c r="B39" s="6" t="s">
        <v>108</v>
      </c>
      <c r="C39" s="10">
        <v>0.25592105263157888</v>
      </c>
      <c r="D39" s="10">
        <v>0.26914660831509851</v>
      </c>
      <c r="E39" s="10">
        <v>0.30626162430254178</v>
      </c>
      <c r="F39" s="10">
        <v>0.27450980392156871</v>
      </c>
      <c r="G39" s="10">
        <v>0.2461701003697834</v>
      </c>
      <c r="H39" s="10">
        <v>0.25</v>
      </c>
      <c r="I39" s="10">
        <v>0.2857142857142857</v>
      </c>
      <c r="J39" s="10">
        <v>0.23954372623574141</v>
      </c>
      <c r="K39" s="10">
        <v>0.1736276849642005</v>
      </c>
      <c r="L39" s="10">
        <v>0.21139327385037751</v>
      </c>
      <c r="M39" s="10">
        <v>0.22348993288590599</v>
      </c>
      <c r="N39" s="10">
        <v>0.24271844660194181</v>
      </c>
      <c r="O39" s="10">
        <v>0.19753086419753091</v>
      </c>
      <c r="P39" s="10">
        <v>0.20370370370370369</v>
      </c>
      <c r="Q39" s="10">
        <v>0.23246824958586421</v>
      </c>
      <c r="R39" s="10">
        <v>0.2219679633867277</v>
      </c>
      <c r="S39" s="10">
        <v>0.19456521739130431</v>
      </c>
      <c r="T39" s="10">
        <v>0.19669592152813631</v>
      </c>
      <c r="U39" s="10">
        <v>0.21563682219419919</v>
      </c>
      <c r="V39" s="10">
        <v>0.21677419354838709</v>
      </c>
    </row>
    <row r="40" spans="2:22" x14ac:dyDescent="0.2">
      <c r="B40" s="6" t="s">
        <v>109</v>
      </c>
      <c r="C40" s="10">
        <v>0.23092105263157889</v>
      </c>
      <c r="D40" s="10">
        <v>0.22100656455142231</v>
      </c>
      <c r="E40" s="10">
        <v>0.1698698078115313</v>
      </c>
      <c r="F40" s="10">
        <v>0.20999367488931059</v>
      </c>
      <c r="G40" s="10">
        <v>0.2324352879027998</v>
      </c>
      <c r="H40" s="10">
        <v>0.2208994708994709</v>
      </c>
      <c r="I40" s="10">
        <v>0.2065826330532213</v>
      </c>
      <c r="J40" s="10">
        <v>0.25171102661596961</v>
      </c>
      <c r="K40" s="10">
        <v>0.24164677804295939</v>
      </c>
      <c r="L40" s="10">
        <v>0.22443376801647219</v>
      </c>
      <c r="M40" s="10">
        <v>0.20067114093959729</v>
      </c>
      <c r="N40" s="10">
        <v>0.22676837725381421</v>
      </c>
      <c r="O40" s="10">
        <v>0.20576131687242799</v>
      </c>
      <c r="P40" s="10">
        <v>0.2305854241338112</v>
      </c>
      <c r="Q40" s="10">
        <v>0.21645499723909439</v>
      </c>
      <c r="R40" s="10">
        <v>0.24542334096109841</v>
      </c>
      <c r="S40" s="10">
        <v>0.20652173913043481</v>
      </c>
      <c r="T40" s="10">
        <v>0.21837893649974191</v>
      </c>
      <c r="U40" s="10">
        <v>0.21689785624211849</v>
      </c>
      <c r="V40" s="10">
        <v>0.22387096774193549</v>
      </c>
    </row>
    <row r="41" spans="2:22" x14ac:dyDescent="0.2">
      <c r="B41" s="6" t="s">
        <v>110</v>
      </c>
      <c r="C41" s="10">
        <v>1.3157894736842099E-2</v>
      </c>
      <c r="D41" s="10">
        <v>1.385849744711889E-2</v>
      </c>
      <c r="E41" s="10">
        <v>1.6738995660260381E-2</v>
      </c>
      <c r="F41" s="10">
        <v>1.6445287792536369E-2</v>
      </c>
      <c r="G41" s="10">
        <v>1.9017432646592711E-2</v>
      </c>
      <c r="H41" s="10">
        <v>2.1825396825396821E-2</v>
      </c>
      <c r="I41" s="10">
        <v>1.5406162464986E-2</v>
      </c>
      <c r="J41" s="10">
        <v>2.813688212927757E-2</v>
      </c>
      <c r="K41" s="10">
        <v>1.193317422434368E-2</v>
      </c>
      <c r="L41" s="10">
        <v>1.3040494166094719E-2</v>
      </c>
      <c r="M41" s="10">
        <v>1.2751677852348989E-2</v>
      </c>
      <c r="N41" s="10">
        <v>1.1095700416088769E-2</v>
      </c>
      <c r="O41" s="10">
        <v>1.410934744268078E-2</v>
      </c>
      <c r="P41" s="10">
        <v>1.2544802867383509E-2</v>
      </c>
      <c r="Q41" s="10">
        <v>2.1535063500828271E-2</v>
      </c>
      <c r="R41" s="10">
        <v>1.3157894736842099E-2</v>
      </c>
      <c r="S41" s="10">
        <v>1.4130434782608701E-2</v>
      </c>
      <c r="T41" s="10">
        <v>1.393908105317501E-2</v>
      </c>
      <c r="U41" s="10">
        <v>1.576292559899117E-2</v>
      </c>
      <c r="V41" s="10">
        <v>1.2258064516129029E-2</v>
      </c>
    </row>
    <row r="42" spans="2:22" x14ac:dyDescent="0.2">
      <c r="B42" s="6" t="s">
        <v>111</v>
      </c>
      <c r="C42" s="10">
        <v>3.4210526315789483E-2</v>
      </c>
      <c r="D42" s="10">
        <v>2.9905178701677609E-2</v>
      </c>
      <c r="E42" s="10">
        <v>2.8518288902665841E-2</v>
      </c>
      <c r="F42" s="10">
        <v>3.036053130929791E-2</v>
      </c>
      <c r="G42" s="10">
        <v>3.1695721077654518E-2</v>
      </c>
      <c r="H42" s="10">
        <v>3.0423280423280422E-2</v>
      </c>
      <c r="I42" s="10">
        <v>2.240896358543417E-2</v>
      </c>
      <c r="J42" s="10">
        <v>3.4980988593155897E-2</v>
      </c>
      <c r="K42" s="10">
        <v>2.804295942720764E-2</v>
      </c>
      <c r="L42" s="10">
        <v>3.2944406314344553E-2</v>
      </c>
      <c r="M42" s="10">
        <v>3.087248322147651E-2</v>
      </c>
      <c r="N42" s="10">
        <v>3.1900138696255201E-2</v>
      </c>
      <c r="O42" s="10">
        <v>2.5279247501469721E-2</v>
      </c>
      <c r="P42" s="10">
        <v>2.6881720430107531E-2</v>
      </c>
      <c r="Q42" s="10">
        <v>2.6504693539480949E-2</v>
      </c>
      <c r="R42" s="10">
        <v>2.2883295194508008E-2</v>
      </c>
      <c r="S42" s="10">
        <v>1.8478260869565218E-2</v>
      </c>
      <c r="T42" s="10">
        <v>1.961796592669076E-2</v>
      </c>
      <c r="U42" s="10">
        <v>1.891551071878941E-2</v>
      </c>
      <c r="V42" s="10">
        <v>1.806451612903226E-2</v>
      </c>
    </row>
    <row r="43" spans="2:22" x14ac:dyDescent="0.2">
      <c r="B43" s="6" t="s">
        <v>113</v>
      </c>
      <c r="C43" s="10">
        <v>5.263157894736842E-3</v>
      </c>
      <c r="D43" s="10">
        <v>6.5645514223194746E-3</v>
      </c>
      <c r="E43" s="10">
        <v>9.299442033477991E-3</v>
      </c>
      <c r="F43" s="10">
        <v>5.0600885515496522E-3</v>
      </c>
      <c r="G43" s="10">
        <v>5.2826201796090863E-3</v>
      </c>
      <c r="H43" s="10">
        <v>7.2751322751322747E-3</v>
      </c>
      <c r="I43" s="10">
        <v>3.5014005602240902E-3</v>
      </c>
      <c r="J43" s="10">
        <v>5.3231939163498098E-3</v>
      </c>
      <c r="K43" s="10">
        <v>4.7732696897374704E-3</v>
      </c>
      <c r="L43" s="10">
        <v>6.8634179821551126E-3</v>
      </c>
      <c r="M43" s="10">
        <v>5.3691275167785232E-3</v>
      </c>
      <c r="N43" s="10">
        <v>1.178918169209431E-2</v>
      </c>
      <c r="O43" s="10">
        <v>5.2910052910052907E-3</v>
      </c>
      <c r="P43" s="10">
        <v>4.181600955794504E-3</v>
      </c>
      <c r="Q43" s="10">
        <v>3.865267807840972E-3</v>
      </c>
      <c r="R43" s="10">
        <v>1.1441647597254E-3</v>
      </c>
      <c r="S43" s="10">
        <v>6.5217391304347823E-3</v>
      </c>
      <c r="T43" s="10">
        <v>2.0650490449148169E-3</v>
      </c>
      <c r="U43" s="10">
        <v>5.0441361916771753E-3</v>
      </c>
      <c r="V43" s="10">
        <v>7.0967741935483884E-3</v>
      </c>
    </row>
    <row r="44" spans="2:22" x14ac:dyDescent="0.2">
      <c r="B44" s="6" t="s">
        <v>112</v>
      </c>
      <c r="C44" s="10">
        <v>1.0526315789473681E-2</v>
      </c>
      <c r="D44" s="10">
        <v>1.677607585703866E-2</v>
      </c>
      <c r="E44" s="10">
        <v>9.299442033477991E-3</v>
      </c>
      <c r="F44" s="10">
        <v>1.328273244781784E-2</v>
      </c>
      <c r="G44" s="10">
        <v>1.3734812466983619E-2</v>
      </c>
      <c r="H44" s="10">
        <v>1.5211640211640211E-2</v>
      </c>
      <c r="I44" s="10">
        <v>1.050420168067227E-2</v>
      </c>
      <c r="J44" s="10">
        <v>1.140684410646388E-2</v>
      </c>
      <c r="K44" s="10">
        <v>1.4319809069212409E-2</v>
      </c>
      <c r="L44" s="10">
        <v>1.23541523678792E-2</v>
      </c>
      <c r="M44" s="10">
        <v>1.0067114093959729E-2</v>
      </c>
      <c r="N44" s="10">
        <v>1.178918169209431E-2</v>
      </c>
      <c r="O44" s="10">
        <v>6.4667842445620223E-3</v>
      </c>
      <c r="P44" s="10">
        <v>1.373954599761051E-2</v>
      </c>
      <c r="Q44" s="10">
        <v>1.435670900055218E-2</v>
      </c>
      <c r="R44" s="10">
        <v>1.0869565217391301E-2</v>
      </c>
      <c r="S44" s="10">
        <v>1.3043478260869559E-2</v>
      </c>
      <c r="T44" s="10">
        <v>1.0841507485802791E-2</v>
      </c>
      <c r="U44" s="10">
        <v>1.261034047919294E-2</v>
      </c>
      <c r="V44" s="10">
        <v>9.6774193548387101E-3</v>
      </c>
    </row>
    <row r="45" spans="2:22" ht="29" x14ac:dyDescent="0.2">
      <c r="B45" s="6" t="s">
        <v>114</v>
      </c>
      <c r="C45" s="10">
        <v>6.5789473684210525E-4</v>
      </c>
      <c r="D45" s="10">
        <v>1.4587892049598831E-3</v>
      </c>
      <c r="E45" s="10">
        <v>0</v>
      </c>
      <c r="F45" s="10">
        <v>6.3251106894370653E-4</v>
      </c>
      <c r="G45" s="10">
        <v>1.056524035921817E-3</v>
      </c>
      <c r="H45" s="10">
        <v>6.6137566137566134E-4</v>
      </c>
      <c r="I45" s="10">
        <v>7.0028011204481793E-4</v>
      </c>
      <c r="J45" s="10">
        <v>0</v>
      </c>
      <c r="K45" s="10">
        <v>0</v>
      </c>
      <c r="L45" s="10">
        <v>6.863417982155113E-4</v>
      </c>
      <c r="M45" s="10">
        <v>0</v>
      </c>
      <c r="N45" s="10">
        <v>6.9348127600554787E-4</v>
      </c>
      <c r="O45" s="10">
        <v>1.1757789535567309E-3</v>
      </c>
      <c r="P45" s="10">
        <v>1.792114695340502E-3</v>
      </c>
      <c r="Q45" s="10">
        <v>2.2087244616234131E-3</v>
      </c>
      <c r="R45" s="10">
        <v>5.7208237986270023E-4</v>
      </c>
      <c r="S45" s="10">
        <v>0</v>
      </c>
      <c r="T45" s="10">
        <v>5.1626226122870422E-4</v>
      </c>
      <c r="U45" s="10">
        <v>1.8915510718789409E-3</v>
      </c>
      <c r="V45" s="10">
        <v>0</v>
      </c>
    </row>
    <row r="49" spans="2:7" ht="18" x14ac:dyDescent="0.2">
      <c r="B49" s="2" t="s">
        <v>8</v>
      </c>
    </row>
    <row r="51" spans="2:7" x14ac:dyDescent="0.2">
      <c r="B51" s="4"/>
      <c r="C51" s="5" t="s">
        <v>96</v>
      </c>
      <c r="D51" s="5" t="s">
        <v>97</v>
      </c>
      <c r="E51" s="5" t="s">
        <v>98</v>
      </c>
      <c r="F51" s="5" t="s">
        <v>99</v>
      </c>
      <c r="G51" s="5" t="s">
        <v>100</v>
      </c>
    </row>
    <row r="52" spans="2:7" ht="29" x14ac:dyDescent="0.2">
      <c r="B52" s="6" t="s">
        <v>123</v>
      </c>
      <c r="C52" s="11">
        <v>26.70124738765848</v>
      </c>
      <c r="D52" s="11">
        <v>17.34915400248077</v>
      </c>
      <c r="E52" s="11">
        <v>15.69347690559476</v>
      </c>
      <c r="F52" s="11">
        <v>24.644409471639861</v>
      </c>
      <c r="G52" s="11">
        <v>44.788530327462077</v>
      </c>
    </row>
    <row r="53" spans="2:7" ht="29" x14ac:dyDescent="0.2">
      <c r="B53" s="6" t="s">
        <v>124</v>
      </c>
      <c r="C53" s="11">
        <v>4.8000001907348633</v>
      </c>
      <c r="D53" s="11">
        <v>3.7400000095367432</v>
      </c>
      <c r="E53" s="11">
        <v>2.7999999523162842</v>
      </c>
      <c r="F53" s="11">
        <v>3</v>
      </c>
      <c r="G53" s="11">
        <v>4.0999999046325684</v>
      </c>
    </row>
    <row r="57" spans="2:7" ht="18" x14ac:dyDescent="0.2">
      <c r="B57" s="2" t="s">
        <v>52</v>
      </c>
    </row>
    <row r="59" spans="2:7" x14ac:dyDescent="0.2">
      <c r="B59" s="4"/>
      <c r="C59" s="5" t="s">
        <v>96</v>
      </c>
      <c r="D59" s="5" t="s">
        <v>97</v>
      </c>
      <c r="E59" s="5" t="s">
        <v>98</v>
      </c>
      <c r="F59" s="5" t="s">
        <v>99</v>
      </c>
      <c r="G59" s="5" t="s">
        <v>100</v>
      </c>
    </row>
    <row r="60" spans="2:7" x14ac:dyDescent="0.2">
      <c r="B60" s="6" t="s">
        <v>127</v>
      </c>
      <c r="C60" s="10">
        <v>0.7025472473294988</v>
      </c>
      <c r="D60" s="10">
        <v>0.73389720234222511</v>
      </c>
      <c r="E60" s="10">
        <v>0.77840065952184667</v>
      </c>
      <c r="F60" s="10">
        <v>0.77833862128641473</v>
      </c>
      <c r="G60" s="10">
        <v>0.74497323882540145</v>
      </c>
    </row>
    <row r="61" spans="2:7" x14ac:dyDescent="0.2">
      <c r="B61" s="6" t="s">
        <v>128</v>
      </c>
      <c r="C61" s="10">
        <v>0.16055875102711589</v>
      </c>
      <c r="D61" s="10">
        <v>0.13272608978529599</v>
      </c>
      <c r="E61" s="10">
        <v>0.1010717230008244</v>
      </c>
      <c r="F61" s="10">
        <v>0.101384482261321</v>
      </c>
      <c r="G61" s="10">
        <v>0.1115290033270649</v>
      </c>
    </row>
    <row r="62" spans="2:7" x14ac:dyDescent="0.2">
      <c r="B62" s="6" t="s">
        <v>129</v>
      </c>
      <c r="C62" s="10">
        <v>8.1018898931799505E-2</v>
      </c>
      <c r="D62" s="10">
        <v>6.4736499674690959E-2</v>
      </c>
      <c r="E62" s="10">
        <v>4.8145094806265457E-2</v>
      </c>
      <c r="F62" s="10">
        <v>5.0620132679550053E-2</v>
      </c>
      <c r="G62" s="10">
        <v>7.2038188919427162E-2</v>
      </c>
    </row>
    <row r="63" spans="2:7" x14ac:dyDescent="0.2">
      <c r="B63" s="6" t="s">
        <v>116</v>
      </c>
      <c r="C63" s="10">
        <v>5.5875102711585869E-2</v>
      </c>
      <c r="D63" s="10">
        <v>6.8640208197787905E-2</v>
      </c>
      <c r="E63" s="10">
        <v>7.2382522671063473E-2</v>
      </c>
      <c r="F63" s="10">
        <v>6.9656763772714167E-2</v>
      </c>
      <c r="G63" s="10">
        <v>7.1459568928106468E-2</v>
      </c>
    </row>
    <row r="67" spans="2:22" ht="18" x14ac:dyDescent="0.2">
      <c r="B67" s="2" t="s">
        <v>53</v>
      </c>
    </row>
    <row r="69" spans="2:22" x14ac:dyDescent="0.2">
      <c r="B69" s="6"/>
      <c r="C69" s="9" t="s">
        <v>96</v>
      </c>
      <c r="D69" s="9"/>
      <c r="E69" s="9"/>
      <c r="F69" s="9"/>
      <c r="G69" s="9" t="s">
        <v>97</v>
      </c>
      <c r="H69" s="9"/>
      <c r="I69" s="9"/>
      <c r="J69" s="9"/>
      <c r="K69" s="9" t="s">
        <v>98</v>
      </c>
      <c r="L69" s="9"/>
      <c r="M69" s="9"/>
      <c r="N69" s="9"/>
      <c r="O69" s="9" t="s">
        <v>99</v>
      </c>
      <c r="P69" s="9"/>
      <c r="Q69" s="9"/>
      <c r="R69" s="9"/>
      <c r="S69" s="9" t="s">
        <v>100</v>
      </c>
      <c r="T69" s="9"/>
      <c r="U69" s="9"/>
      <c r="V69" s="9"/>
    </row>
    <row r="70" spans="2:22" x14ac:dyDescent="0.2">
      <c r="B70" s="4"/>
      <c r="C70" s="5" t="s">
        <v>103</v>
      </c>
      <c r="D70" s="5" t="s">
        <v>104</v>
      </c>
      <c r="E70" s="5" t="s">
        <v>105</v>
      </c>
      <c r="F70" s="5" t="s">
        <v>106</v>
      </c>
      <c r="G70" s="5" t="s">
        <v>103</v>
      </c>
      <c r="H70" s="5" t="s">
        <v>104</v>
      </c>
      <c r="I70" s="5" t="s">
        <v>105</v>
      </c>
      <c r="J70" s="5" t="s">
        <v>106</v>
      </c>
      <c r="K70" s="5" t="s">
        <v>103</v>
      </c>
      <c r="L70" s="5" t="s">
        <v>104</v>
      </c>
      <c r="M70" s="5" t="s">
        <v>105</v>
      </c>
      <c r="N70" s="5" t="s">
        <v>106</v>
      </c>
      <c r="O70" s="5" t="s">
        <v>103</v>
      </c>
      <c r="P70" s="5" t="s">
        <v>104</v>
      </c>
      <c r="Q70" s="5" t="s">
        <v>105</v>
      </c>
      <c r="R70" s="5" t="s">
        <v>106</v>
      </c>
      <c r="S70" s="5" t="s">
        <v>103</v>
      </c>
      <c r="T70" s="5" t="s">
        <v>104</v>
      </c>
      <c r="U70" s="5" t="s">
        <v>105</v>
      </c>
      <c r="V70" s="5" t="s">
        <v>106</v>
      </c>
    </row>
    <row r="71" spans="2:22" x14ac:dyDescent="0.2">
      <c r="B71" s="6" t="s">
        <v>434</v>
      </c>
      <c r="C71" s="8">
        <v>31</v>
      </c>
      <c r="D71" s="8">
        <v>37</v>
      </c>
      <c r="E71" s="8">
        <v>30</v>
      </c>
      <c r="F71" s="8">
        <v>22</v>
      </c>
      <c r="G71" s="8">
        <v>30</v>
      </c>
      <c r="H71" s="8">
        <v>22</v>
      </c>
      <c r="I71" s="8">
        <v>2</v>
      </c>
      <c r="J71" s="8">
        <v>6</v>
      </c>
      <c r="K71" s="8">
        <v>6</v>
      </c>
      <c r="L71" s="8">
        <v>9</v>
      </c>
      <c r="M71" s="8">
        <v>4</v>
      </c>
      <c r="N71" s="8">
        <v>7</v>
      </c>
      <c r="O71" s="8">
        <v>9</v>
      </c>
      <c r="P71" s="8">
        <v>7</v>
      </c>
      <c r="Q71" s="8">
        <v>14</v>
      </c>
      <c r="R71" s="8">
        <v>12</v>
      </c>
      <c r="S71" s="8">
        <v>16</v>
      </c>
      <c r="T71" s="8">
        <v>20</v>
      </c>
      <c r="U71" s="8">
        <v>20</v>
      </c>
      <c r="V71" s="8">
        <v>19</v>
      </c>
    </row>
    <row r="72" spans="2:22" x14ac:dyDescent="0.2">
      <c r="B72" s="6" t="s">
        <v>435</v>
      </c>
      <c r="C72" s="8">
        <v>137</v>
      </c>
      <c r="D72" s="8">
        <v>163</v>
      </c>
      <c r="E72" s="8">
        <v>189</v>
      </c>
      <c r="F72" s="8">
        <v>203</v>
      </c>
      <c r="G72" s="8">
        <v>232</v>
      </c>
      <c r="H72" s="8">
        <v>249</v>
      </c>
      <c r="I72" s="8">
        <v>251</v>
      </c>
      <c r="J72" s="8">
        <v>256</v>
      </c>
      <c r="K72" s="8">
        <v>261</v>
      </c>
      <c r="L72" s="8">
        <v>268</v>
      </c>
      <c r="M72" s="8">
        <v>270</v>
      </c>
      <c r="N72" s="8">
        <v>273</v>
      </c>
      <c r="O72" s="8">
        <v>281</v>
      </c>
      <c r="P72" s="8">
        <v>281</v>
      </c>
      <c r="Q72" s="8">
        <v>292</v>
      </c>
      <c r="R72" s="8">
        <v>298</v>
      </c>
      <c r="S72" s="8">
        <v>310</v>
      </c>
      <c r="T72" s="8">
        <v>327</v>
      </c>
      <c r="U72" s="8">
        <v>344</v>
      </c>
      <c r="V72" s="8">
        <v>360</v>
      </c>
    </row>
    <row r="76" spans="2:22" ht="18" x14ac:dyDescent="0.2">
      <c r="B76" s="2" t="s">
        <v>39</v>
      </c>
    </row>
    <row r="78" spans="2:22" x14ac:dyDescent="0.2">
      <c r="B78" s="4"/>
      <c r="C78" s="5" t="s">
        <v>96</v>
      </c>
      <c r="D78" s="5" t="s">
        <v>97</v>
      </c>
      <c r="E78" s="5" t="s">
        <v>98</v>
      </c>
      <c r="F78" s="5" t="s">
        <v>99</v>
      </c>
      <c r="G78" s="5" t="s">
        <v>100</v>
      </c>
    </row>
    <row r="79" spans="2:22" x14ac:dyDescent="0.2">
      <c r="B79" s="6" t="s">
        <v>452</v>
      </c>
      <c r="C79" s="8">
        <v>71</v>
      </c>
      <c r="D79" s="8">
        <v>33</v>
      </c>
      <c r="E79" s="8">
        <v>28</v>
      </c>
      <c r="F79" s="8">
        <v>33</v>
      </c>
      <c r="G79" s="8">
        <v>40</v>
      </c>
    </row>
    <row r="80" spans="2:22" x14ac:dyDescent="0.2">
      <c r="B80" s="6" t="s">
        <v>453</v>
      </c>
      <c r="C80" s="8">
        <v>413</v>
      </c>
      <c r="D80" s="8">
        <v>382</v>
      </c>
      <c r="E80" s="8">
        <v>456</v>
      </c>
      <c r="F80" s="8">
        <v>484</v>
      </c>
      <c r="G80" s="8">
        <v>782</v>
      </c>
    </row>
    <row r="81" spans="2:22" x14ac:dyDescent="0.2">
      <c r="B81" s="6" t="s">
        <v>454</v>
      </c>
      <c r="C81" s="8">
        <v>28</v>
      </c>
      <c r="D81" s="8">
        <v>15</v>
      </c>
      <c r="E81" s="8">
        <v>8</v>
      </c>
      <c r="F81" s="8">
        <v>5</v>
      </c>
      <c r="G81" s="8">
        <v>8</v>
      </c>
    </row>
    <row r="85" spans="2:22" ht="18" x14ac:dyDescent="0.2">
      <c r="B85" s="2" t="s">
        <v>40</v>
      </c>
    </row>
    <row r="87" spans="2:22" x14ac:dyDescent="0.2">
      <c r="B87" s="6"/>
      <c r="C87" s="9" t="s">
        <v>96</v>
      </c>
      <c r="D87" s="9"/>
      <c r="E87" s="9"/>
      <c r="F87" s="9"/>
      <c r="G87" s="9" t="s">
        <v>97</v>
      </c>
      <c r="H87" s="9"/>
      <c r="I87" s="9"/>
      <c r="J87" s="9"/>
      <c r="K87" s="9" t="s">
        <v>98</v>
      </c>
      <c r="L87" s="9"/>
      <c r="M87" s="9"/>
      <c r="N87" s="9"/>
      <c r="O87" s="9" t="s">
        <v>99</v>
      </c>
      <c r="P87" s="9"/>
      <c r="Q87" s="9"/>
      <c r="R87" s="9"/>
      <c r="S87" s="9" t="s">
        <v>100</v>
      </c>
      <c r="T87" s="9"/>
      <c r="U87" s="9"/>
      <c r="V87" s="9"/>
    </row>
    <row r="88" spans="2:22" x14ac:dyDescent="0.2">
      <c r="B88" s="4"/>
      <c r="C88" s="5" t="s">
        <v>103</v>
      </c>
      <c r="D88" s="5" t="s">
        <v>104</v>
      </c>
      <c r="E88" s="5" t="s">
        <v>105</v>
      </c>
      <c r="F88" s="5" t="s">
        <v>106</v>
      </c>
      <c r="G88" s="5" t="s">
        <v>103</v>
      </c>
      <c r="H88" s="5" t="s">
        <v>104</v>
      </c>
      <c r="I88" s="5" t="s">
        <v>105</v>
      </c>
      <c r="J88" s="5" t="s">
        <v>106</v>
      </c>
      <c r="K88" s="5" t="s">
        <v>103</v>
      </c>
      <c r="L88" s="5" t="s">
        <v>104</v>
      </c>
      <c r="M88" s="5" t="s">
        <v>105</v>
      </c>
      <c r="N88" s="5" t="s">
        <v>106</v>
      </c>
      <c r="O88" s="5" t="s">
        <v>103</v>
      </c>
      <c r="P88" s="5" t="s">
        <v>104</v>
      </c>
      <c r="Q88" s="5" t="s">
        <v>105</v>
      </c>
      <c r="R88" s="5" t="s">
        <v>106</v>
      </c>
      <c r="S88" s="5" t="s">
        <v>103</v>
      </c>
      <c r="T88" s="5" t="s">
        <v>104</v>
      </c>
      <c r="U88" s="5" t="s">
        <v>105</v>
      </c>
      <c r="V88" s="5" t="s">
        <v>106</v>
      </c>
    </row>
    <row r="89" spans="2:22" x14ac:dyDescent="0.2">
      <c r="B89" s="6" t="s">
        <v>452</v>
      </c>
      <c r="C89" s="8">
        <v>17</v>
      </c>
      <c r="D89" s="8">
        <v>20</v>
      </c>
      <c r="E89" s="8">
        <v>15</v>
      </c>
      <c r="F89" s="8">
        <v>19</v>
      </c>
      <c r="G89" s="8">
        <v>7</v>
      </c>
      <c r="H89" s="8">
        <v>11</v>
      </c>
      <c r="I89" s="8">
        <v>6</v>
      </c>
      <c r="J89" s="8">
        <v>9</v>
      </c>
      <c r="K89" s="8">
        <v>5</v>
      </c>
      <c r="L89" s="8">
        <v>5</v>
      </c>
      <c r="M89" s="8">
        <v>7</v>
      </c>
      <c r="N89" s="8">
        <v>11</v>
      </c>
      <c r="O89" s="8">
        <v>7</v>
      </c>
      <c r="P89" s="8">
        <v>4</v>
      </c>
      <c r="Q89" s="8">
        <v>6</v>
      </c>
      <c r="R89" s="8">
        <v>16</v>
      </c>
      <c r="S89" s="8">
        <v>4</v>
      </c>
      <c r="T89" s="8">
        <v>8</v>
      </c>
      <c r="U89" s="8">
        <v>13</v>
      </c>
      <c r="V89" s="8">
        <v>15</v>
      </c>
    </row>
    <row r="90" spans="2:22" x14ac:dyDescent="0.2">
      <c r="B90" s="6" t="s">
        <v>453</v>
      </c>
      <c r="C90" s="8">
        <v>73</v>
      </c>
      <c r="D90" s="8">
        <v>121</v>
      </c>
      <c r="E90" s="8">
        <v>128</v>
      </c>
      <c r="F90" s="8">
        <v>91</v>
      </c>
      <c r="G90" s="8">
        <v>83</v>
      </c>
      <c r="H90" s="8">
        <v>125</v>
      </c>
      <c r="I90" s="8">
        <v>79</v>
      </c>
      <c r="J90" s="8">
        <v>95</v>
      </c>
      <c r="K90" s="8">
        <v>104</v>
      </c>
      <c r="L90" s="8">
        <v>115</v>
      </c>
      <c r="M90" s="8">
        <v>109</v>
      </c>
      <c r="N90" s="8">
        <v>128</v>
      </c>
      <c r="O90" s="8">
        <v>95</v>
      </c>
      <c r="P90" s="8">
        <v>147</v>
      </c>
      <c r="Q90" s="8">
        <v>96</v>
      </c>
      <c r="R90" s="8">
        <v>146</v>
      </c>
      <c r="S90" s="8">
        <v>131</v>
      </c>
      <c r="T90" s="8">
        <v>208</v>
      </c>
      <c r="U90" s="8">
        <v>212</v>
      </c>
      <c r="V90" s="8">
        <v>231</v>
      </c>
    </row>
    <row r="91" spans="2:22" x14ac:dyDescent="0.2">
      <c r="B91" s="6" t="s">
        <v>454</v>
      </c>
      <c r="C91" s="8">
        <v>6</v>
      </c>
      <c r="D91" s="8">
        <v>3</v>
      </c>
      <c r="E91" s="8">
        <v>9</v>
      </c>
      <c r="F91" s="8">
        <v>10</v>
      </c>
      <c r="G91" s="8">
        <v>2</v>
      </c>
      <c r="H91" s="8">
        <v>4</v>
      </c>
      <c r="I91" s="8">
        <v>6</v>
      </c>
      <c r="J91" s="8">
        <v>3</v>
      </c>
      <c r="K91" s="8">
        <v>3</v>
      </c>
      <c r="L91" s="8">
        <v>2</v>
      </c>
      <c r="M91" s="8">
        <v>2</v>
      </c>
      <c r="N91" s="8">
        <v>1</v>
      </c>
      <c r="O91" s="8">
        <v>1</v>
      </c>
      <c r="P91" s="8">
        <v>1</v>
      </c>
      <c r="Q91" s="8">
        <v>2</v>
      </c>
      <c r="R91" s="8">
        <v>1</v>
      </c>
      <c r="S91" s="8">
        <v>1</v>
      </c>
      <c r="T91" s="8">
        <v>2</v>
      </c>
      <c r="U91" s="8">
        <v>1</v>
      </c>
      <c r="V91" s="8">
        <v>4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4:J34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25.6640625" customWidth="1"/>
    <col min="4" max="4" width="15" customWidth="1"/>
    <col min="5" max="5" width="29" customWidth="1"/>
    <col min="6" max="6" width="15.1640625" customWidth="1"/>
    <col min="7" max="7" width="44.1640625" customWidth="1"/>
    <col min="8" max="8" width="14.83203125" customWidth="1"/>
    <col min="9" max="9" width="28" customWidth="1"/>
    <col min="10" max="10" width="52.83203125" customWidth="1"/>
  </cols>
  <sheetData>
    <row r="4" spans="2:10" ht="18" x14ac:dyDescent="0.2">
      <c r="B4" s="2" t="s">
        <v>16</v>
      </c>
    </row>
    <row r="6" spans="2:10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135</v>
      </c>
      <c r="I6" s="5" t="s">
        <v>136</v>
      </c>
      <c r="J6" s="5" t="s">
        <v>137</v>
      </c>
    </row>
    <row r="7" spans="2:10" ht="29" x14ac:dyDescent="0.2">
      <c r="B7" s="6">
        <v>1</v>
      </c>
      <c r="C7" s="13" t="s">
        <v>138</v>
      </c>
      <c r="D7" s="7">
        <v>22500</v>
      </c>
      <c r="E7" s="13" t="s">
        <v>139</v>
      </c>
      <c r="F7" s="13" t="s">
        <v>140</v>
      </c>
      <c r="G7" s="13" t="s">
        <v>141</v>
      </c>
      <c r="H7" s="13" t="s">
        <v>142</v>
      </c>
      <c r="I7" s="13" t="s">
        <v>143</v>
      </c>
      <c r="J7" s="13" t="s">
        <v>144</v>
      </c>
    </row>
    <row r="8" spans="2:10" ht="29" x14ac:dyDescent="0.2">
      <c r="B8" s="6">
        <v>2</v>
      </c>
      <c r="C8" s="13" t="s">
        <v>145</v>
      </c>
      <c r="D8" s="7">
        <v>15000</v>
      </c>
      <c r="E8" s="13" t="s">
        <v>146</v>
      </c>
      <c r="F8" s="7">
        <v>350000</v>
      </c>
      <c r="G8" s="13" t="s">
        <v>147</v>
      </c>
      <c r="H8" s="13" t="s">
        <v>142</v>
      </c>
      <c r="I8" s="13" t="s">
        <v>143</v>
      </c>
      <c r="J8" s="13" t="s">
        <v>144</v>
      </c>
    </row>
    <row r="9" spans="2:10" ht="29" x14ac:dyDescent="0.2">
      <c r="B9" s="6">
        <v>3</v>
      </c>
      <c r="C9" s="13" t="s">
        <v>148</v>
      </c>
      <c r="D9" s="7">
        <v>7500</v>
      </c>
      <c r="E9" s="13" t="s">
        <v>149</v>
      </c>
      <c r="F9" s="13" t="s">
        <v>140</v>
      </c>
      <c r="G9" s="13" t="s">
        <v>150</v>
      </c>
      <c r="H9" s="13" t="s">
        <v>142</v>
      </c>
      <c r="I9" s="13" t="s">
        <v>143</v>
      </c>
      <c r="J9" s="13" t="s">
        <v>144</v>
      </c>
    </row>
    <row r="10" spans="2:10" ht="29" x14ac:dyDescent="0.2">
      <c r="B10" s="6">
        <v>4</v>
      </c>
      <c r="C10" s="13" t="s">
        <v>159</v>
      </c>
      <c r="D10" s="7">
        <v>2300</v>
      </c>
      <c r="E10" s="13" t="s">
        <v>160</v>
      </c>
      <c r="F10" s="7">
        <v>29300</v>
      </c>
      <c r="G10" s="13" t="s">
        <v>161</v>
      </c>
      <c r="H10" s="13" t="s">
        <v>142</v>
      </c>
      <c r="I10" s="13" t="s">
        <v>143</v>
      </c>
      <c r="J10" s="13" t="s">
        <v>154</v>
      </c>
    </row>
    <row r="11" spans="2:10" ht="29" x14ac:dyDescent="0.2">
      <c r="B11" s="6">
        <v>5</v>
      </c>
      <c r="C11" s="13" t="s">
        <v>167</v>
      </c>
      <c r="D11" s="7">
        <v>2000</v>
      </c>
      <c r="E11" s="13" t="s">
        <v>168</v>
      </c>
      <c r="F11" s="7">
        <v>8000</v>
      </c>
      <c r="G11" s="13" t="s">
        <v>169</v>
      </c>
      <c r="H11" s="13" t="s">
        <v>142</v>
      </c>
      <c r="I11" s="13" t="s">
        <v>143</v>
      </c>
      <c r="J11" s="13" t="s">
        <v>144</v>
      </c>
    </row>
    <row r="12" spans="2:10" ht="29" x14ac:dyDescent="0.2">
      <c r="B12" s="6">
        <v>6</v>
      </c>
      <c r="C12" s="13" t="s">
        <v>170</v>
      </c>
      <c r="D12" s="7">
        <v>1500</v>
      </c>
      <c r="E12" s="13" t="s">
        <v>171</v>
      </c>
      <c r="F12" s="13" t="s">
        <v>140</v>
      </c>
      <c r="G12" s="13" t="s">
        <v>172</v>
      </c>
      <c r="H12" s="13" t="s">
        <v>142</v>
      </c>
      <c r="I12" s="13" t="s">
        <v>173</v>
      </c>
      <c r="J12" s="13" t="s">
        <v>174</v>
      </c>
    </row>
    <row r="13" spans="2:10" ht="29" x14ac:dyDescent="0.2">
      <c r="B13" s="6">
        <v>7</v>
      </c>
      <c r="C13" s="13" t="s">
        <v>175</v>
      </c>
      <c r="D13" s="7">
        <v>1400</v>
      </c>
      <c r="E13" s="13" t="s">
        <v>176</v>
      </c>
      <c r="F13" s="7">
        <v>10000</v>
      </c>
      <c r="G13" s="13" t="s">
        <v>177</v>
      </c>
      <c r="H13" s="13" t="s">
        <v>142</v>
      </c>
      <c r="I13" s="13" t="s">
        <v>143</v>
      </c>
      <c r="J13" s="13" t="s">
        <v>144</v>
      </c>
    </row>
    <row r="14" spans="2:10" ht="29" x14ac:dyDescent="0.2">
      <c r="B14" s="6">
        <v>8</v>
      </c>
      <c r="C14" s="13" t="s">
        <v>357</v>
      </c>
      <c r="D14" s="7">
        <v>1000</v>
      </c>
      <c r="E14" s="13" t="s">
        <v>536</v>
      </c>
      <c r="F14" s="7">
        <v>8650</v>
      </c>
      <c r="G14" s="13" t="s">
        <v>537</v>
      </c>
      <c r="H14" s="13" t="s">
        <v>83</v>
      </c>
      <c r="I14" s="13" t="s">
        <v>143</v>
      </c>
      <c r="J14" s="13" t="s">
        <v>538</v>
      </c>
    </row>
    <row r="15" spans="2:10" ht="29" x14ac:dyDescent="0.2">
      <c r="B15" s="6">
        <v>8</v>
      </c>
      <c r="C15" s="13" t="s">
        <v>138</v>
      </c>
      <c r="D15" s="7">
        <v>1000</v>
      </c>
      <c r="E15" s="13" t="s">
        <v>539</v>
      </c>
      <c r="F15" s="13" t="s">
        <v>140</v>
      </c>
      <c r="G15" s="13" t="s">
        <v>540</v>
      </c>
      <c r="H15" s="13" t="s">
        <v>142</v>
      </c>
      <c r="I15" s="13" t="s">
        <v>143</v>
      </c>
      <c r="J15" s="13" t="s">
        <v>144</v>
      </c>
    </row>
    <row r="16" spans="2:10" ht="29" x14ac:dyDescent="0.2">
      <c r="B16" s="6">
        <v>10</v>
      </c>
      <c r="C16" s="13" t="s">
        <v>292</v>
      </c>
      <c r="D16" s="11">
        <v>900</v>
      </c>
      <c r="E16" s="13" t="s">
        <v>293</v>
      </c>
      <c r="F16" s="7">
        <v>4000</v>
      </c>
      <c r="G16" s="13" t="s">
        <v>294</v>
      </c>
      <c r="H16" s="13" t="s">
        <v>142</v>
      </c>
      <c r="I16" s="13" t="s">
        <v>143</v>
      </c>
      <c r="J16" s="13" t="s">
        <v>278</v>
      </c>
    </row>
    <row r="20" spans="2:6" ht="18" x14ac:dyDescent="0.2">
      <c r="B20" s="2" t="s">
        <v>46</v>
      </c>
    </row>
    <row r="22" spans="2:6" x14ac:dyDescent="0.2">
      <c r="B22" s="4"/>
      <c r="C22" s="5" t="s">
        <v>509</v>
      </c>
      <c r="D22" s="5" t="s">
        <v>510</v>
      </c>
      <c r="E22" s="5" t="s">
        <v>511</v>
      </c>
      <c r="F22" s="5" t="s">
        <v>135</v>
      </c>
    </row>
    <row r="23" spans="2:6" x14ac:dyDescent="0.2">
      <c r="B23" s="6">
        <v>1</v>
      </c>
      <c r="C23" s="13" t="s">
        <v>512</v>
      </c>
      <c r="D23" s="8">
        <v>26</v>
      </c>
      <c r="E23" s="13" t="s">
        <v>115</v>
      </c>
      <c r="F23" s="13" t="s">
        <v>142</v>
      </c>
    </row>
    <row r="24" spans="2:6" x14ac:dyDescent="0.2">
      <c r="B24" s="6">
        <v>2</v>
      </c>
      <c r="C24" s="13" t="s">
        <v>513</v>
      </c>
      <c r="D24" s="8">
        <v>23</v>
      </c>
      <c r="E24" s="13" t="s">
        <v>115</v>
      </c>
      <c r="F24" s="13" t="s">
        <v>142</v>
      </c>
    </row>
    <row r="25" spans="2:6" x14ac:dyDescent="0.2">
      <c r="B25" s="6">
        <v>2</v>
      </c>
      <c r="C25" s="13" t="s">
        <v>515</v>
      </c>
      <c r="D25" s="8">
        <v>23</v>
      </c>
      <c r="E25" s="13" t="s">
        <v>115</v>
      </c>
      <c r="F25" s="13" t="s">
        <v>142</v>
      </c>
    </row>
    <row r="26" spans="2:6" x14ac:dyDescent="0.2">
      <c r="B26" s="6">
        <v>4</v>
      </c>
      <c r="C26" s="13" t="s">
        <v>521</v>
      </c>
      <c r="D26" s="8">
        <v>18</v>
      </c>
      <c r="E26" s="13" t="s">
        <v>115</v>
      </c>
      <c r="F26" s="13" t="s">
        <v>142</v>
      </c>
    </row>
    <row r="27" spans="2:6" x14ac:dyDescent="0.2">
      <c r="B27" s="6">
        <v>5</v>
      </c>
      <c r="C27" s="13" t="s">
        <v>518</v>
      </c>
      <c r="D27" s="8">
        <v>17</v>
      </c>
      <c r="E27" s="13" t="s">
        <v>115</v>
      </c>
      <c r="F27" s="13" t="s">
        <v>142</v>
      </c>
    </row>
    <row r="28" spans="2:6" x14ac:dyDescent="0.2">
      <c r="B28" s="6">
        <v>6</v>
      </c>
      <c r="C28" s="13" t="s">
        <v>514</v>
      </c>
      <c r="D28" s="8">
        <v>16</v>
      </c>
      <c r="E28" s="13" t="s">
        <v>115</v>
      </c>
      <c r="F28" s="13" t="s">
        <v>142</v>
      </c>
    </row>
    <row r="29" spans="2:6" x14ac:dyDescent="0.2">
      <c r="B29" s="6">
        <v>6</v>
      </c>
      <c r="C29" s="13" t="s">
        <v>525</v>
      </c>
      <c r="D29" s="8">
        <v>16</v>
      </c>
      <c r="E29" s="13" t="s">
        <v>115</v>
      </c>
      <c r="F29" s="13" t="s">
        <v>83</v>
      </c>
    </row>
    <row r="30" spans="2:6" x14ac:dyDescent="0.2">
      <c r="B30" s="6">
        <v>6</v>
      </c>
      <c r="C30" s="13" t="s">
        <v>541</v>
      </c>
      <c r="D30" s="8">
        <v>16</v>
      </c>
      <c r="E30" s="13" t="s">
        <v>117</v>
      </c>
      <c r="F30" s="13" t="s">
        <v>142</v>
      </c>
    </row>
    <row r="31" spans="2:6" x14ac:dyDescent="0.2">
      <c r="B31" s="6">
        <v>9</v>
      </c>
      <c r="C31" s="13" t="s">
        <v>529</v>
      </c>
      <c r="D31" s="8">
        <v>15</v>
      </c>
      <c r="E31" s="13" t="s">
        <v>120</v>
      </c>
      <c r="F31" s="13" t="s">
        <v>142</v>
      </c>
    </row>
    <row r="32" spans="2:6" x14ac:dyDescent="0.2">
      <c r="B32" s="6">
        <v>10</v>
      </c>
      <c r="C32" s="13" t="s">
        <v>519</v>
      </c>
      <c r="D32" s="8">
        <v>14</v>
      </c>
      <c r="E32" s="13" t="s">
        <v>115</v>
      </c>
      <c r="F32" s="13" t="s">
        <v>142</v>
      </c>
    </row>
    <row r="33" spans="2:6" x14ac:dyDescent="0.2">
      <c r="B33" s="6">
        <v>10</v>
      </c>
      <c r="C33" s="13" t="s">
        <v>520</v>
      </c>
      <c r="D33" s="8">
        <v>14</v>
      </c>
      <c r="E33" s="13" t="s">
        <v>115</v>
      </c>
      <c r="F33" s="13" t="s">
        <v>142</v>
      </c>
    </row>
    <row r="34" spans="2:6" x14ac:dyDescent="0.2">
      <c r="B34" s="6">
        <v>10</v>
      </c>
      <c r="C34" s="13" t="s">
        <v>526</v>
      </c>
      <c r="D34" s="8">
        <v>14</v>
      </c>
      <c r="E34" s="13" t="s">
        <v>115</v>
      </c>
      <c r="F34" s="13" t="s">
        <v>142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4:V92"/>
  <sheetViews>
    <sheetView showGridLines="0" workbookViewId="0">
      <selection activeCell="D29" sqref="D29"/>
    </sheetView>
  </sheetViews>
  <sheetFormatPr baseColWidth="10" defaultColWidth="8.83203125" defaultRowHeight="15" x14ac:dyDescent="0.2"/>
  <cols>
    <col min="1" max="1" width="3" customWidth="1"/>
    <col min="2" max="2" width="12.5" customWidth="1"/>
    <col min="3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3</v>
      </c>
    </row>
    <row r="6" spans="2:22" x14ac:dyDescent="0.2">
      <c r="B6" s="4"/>
      <c r="C6" s="5" t="s">
        <v>96</v>
      </c>
      <c r="D6" s="5" t="s">
        <v>97</v>
      </c>
      <c r="E6" s="5" t="s">
        <v>98</v>
      </c>
      <c r="F6" s="5" t="s">
        <v>99</v>
      </c>
      <c r="G6" s="5" t="s">
        <v>100</v>
      </c>
    </row>
    <row r="7" spans="2:22" x14ac:dyDescent="0.2">
      <c r="B7" s="6" t="s">
        <v>101</v>
      </c>
      <c r="C7" s="7">
        <v>151824.30001366499</v>
      </c>
      <c r="D7" s="7">
        <v>86830.000038161903</v>
      </c>
      <c r="E7" s="7">
        <v>48247.080015920103</v>
      </c>
      <c r="F7" s="7">
        <v>38897.980004439101</v>
      </c>
      <c r="G7" s="7">
        <v>52704.250023690998</v>
      </c>
    </row>
    <row r="8" spans="2:22" x14ac:dyDescent="0.2">
      <c r="B8" s="6" t="s">
        <v>102</v>
      </c>
      <c r="C8" s="8">
        <v>7508</v>
      </c>
      <c r="D8" s="8">
        <v>7462</v>
      </c>
      <c r="E8" s="8">
        <v>5087</v>
      </c>
      <c r="F8" s="8">
        <v>4474</v>
      </c>
      <c r="G8" s="8">
        <v>3631</v>
      </c>
    </row>
    <row r="12" spans="2:22" ht="18" x14ac:dyDescent="0.2">
      <c r="B12" s="2" t="s">
        <v>4</v>
      </c>
    </row>
    <row r="14" spans="2:22" x14ac:dyDescent="0.2">
      <c r="B14" s="6"/>
      <c r="C14" s="9" t="s">
        <v>96</v>
      </c>
      <c r="D14" s="9"/>
      <c r="E14" s="9"/>
      <c r="F14" s="9"/>
      <c r="G14" s="9" t="s">
        <v>97</v>
      </c>
      <c r="H14" s="9"/>
      <c r="I14" s="9"/>
      <c r="J14" s="9"/>
      <c r="K14" s="9" t="s">
        <v>98</v>
      </c>
      <c r="L14" s="9"/>
      <c r="M14" s="9"/>
      <c r="N14" s="9"/>
      <c r="O14" s="9" t="s">
        <v>99</v>
      </c>
      <c r="P14" s="9"/>
      <c r="Q14" s="9"/>
      <c r="R14" s="9"/>
      <c r="S14" s="9" t="s">
        <v>100</v>
      </c>
      <c r="T14" s="9"/>
      <c r="U14" s="9"/>
      <c r="V14" s="9"/>
    </row>
    <row r="15" spans="2:22" x14ac:dyDescent="0.2">
      <c r="B15" s="4"/>
      <c r="C15" s="5" t="s">
        <v>103</v>
      </c>
      <c r="D15" s="5" t="s">
        <v>104</v>
      </c>
      <c r="E15" s="5" t="s">
        <v>105</v>
      </c>
      <c r="F15" s="5" t="s">
        <v>106</v>
      </c>
      <c r="G15" s="5" t="s">
        <v>103</v>
      </c>
      <c r="H15" s="5" t="s">
        <v>104</v>
      </c>
      <c r="I15" s="5" t="s">
        <v>105</v>
      </c>
      <c r="J15" s="5" t="s">
        <v>106</v>
      </c>
      <c r="K15" s="5" t="s">
        <v>103</v>
      </c>
      <c r="L15" s="5" t="s">
        <v>104</v>
      </c>
      <c r="M15" s="5" t="s">
        <v>105</v>
      </c>
      <c r="N15" s="5" t="s">
        <v>106</v>
      </c>
      <c r="O15" s="5" t="s">
        <v>103</v>
      </c>
      <c r="P15" s="5" t="s">
        <v>104</v>
      </c>
      <c r="Q15" s="5" t="s">
        <v>105</v>
      </c>
      <c r="R15" s="5" t="s">
        <v>106</v>
      </c>
      <c r="S15" s="5" t="s">
        <v>103</v>
      </c>
      <c r="T15" s="5" t="s">
        <v>104</v>
      </c>
      <c r="U15" s="5" t="s">
        <v>105</v>
      </c>
      <c r="V15" s="5" t="s">
        <v>106</v>
      </c>
    </row>
    <row r="16" spans="2:22" x14ac:dyDescent="0.2">
      <c r="B16" s="6" t="s">
        <v>101</v>
      </c>
      <c r="C16" s="7">
        <v>31083.689983446151</v>
      </c>
      <c r="D16" s="7">
        <v>39689.670019423589</v>
      </c>
      <c r="E16" s="7">
        <v>41643.360004577793</v>
      </c>
      <c r="F16" s="7">
        <v>39407.580006217577</v>
      </c>
      <c r="G16" s="7">
        <v>34784.429993379861</v>
      </c>
      <c r="H16" s="7">
        <v>25342.700063413009</v>
      </c>
      <c r="I16" s="7">
        <v>14905.29998965003</v>
      </c>
      <c r="J16" s="7">
        <v>11797.56999171898</v>
      </c>
      <c r="K16" s="7">
        <v>17887.970004525039</v>
      </c>
      <c r="L16" s="7">
        <v>9208.4999896399677</v>
      </c>
      <c r="M16" s="7">
        <v>9273.0600063297898</v>
      </c>
      <c r="N16" s="7">
        <v>11877.55001542531</v>
      </c>
      <c r="O16" s="7">
        <v>8664.2700119893998</v>
      </c>
      <c r="P16" s="7">
        <v>10422.810002239419</v>
      </c>
      <c r="Q16" s="7">
        <v>9663.1699896212667</v>
      </c>
      <c r="R16" s="7">
        <v>10147.730000589039</v>
      </c>
      <c r="S16" s="7">
        <v>11444.29000398517</v>
      </c>
      <c r="T16" s="7">
        <v>11726.300009066241</v>
      </c>
      <c r="U16" s="7">
        <v>13099.540007416161</v>
      </c>
      <c r="V16" s="7">
        <v>16434.120003223401</v>
      </c>
    </row>
    <row r="17" spans="2:22" x14ac:dyDescent="0.2">
      <c r="B17" s="6" t="s">
        <v>102</v>
      </c>
      <c r="C17" s="8">
        <v>1883</v>
      </c>
      <c r="D17" s="8">
        <v>1754</v>
      </c>
      <c r="E17" s="8">
        <v>1886</v>
      </c>
      <c r="F17" s="8">
        <v>1985</v>
      </c>
      <c r="G17" s="8">
        <v>2433</v>
      </c>
      <c r="H17" s="8">
        <v>1885</v>
      </c>
      <c r="I17" s="8">
        <v>1663</v>
      </c>
      <c r="J17" s="8">
        <v>1481</v>
      </c>
      <c r="K17" s="8">
        <v>1610</v>
      </c>
      <c r="L17" s="8">
        <v>1289</v>
      </c>
      <c r="M17" s="8">
        <v>1133</v>
      </c>
      <c r="N17" s="8">
        <v>1055</v>
      </c>
      <c r="O17" s="8">
        <v>1302</v>
      </c>
      <c r="P17" s="8">
        <v>1192</v>
      </c>
      <c r="Q17" s="8">
        <v>1006</v>
      </c>
      <c r="R17" s="8">
        <v>974</v>
      </c>
      <c r="S17" s="8">
        <v>966</v>
      </c>
      <c r="T17" s="8">
        <v>933</v>
      </c>
      <c r="U17" s="8">
        <v>919</v>
      </c>
      <c r="V17" s="8">
        <v>813</v>
      </c>
    </row>
    <row r="21" spans="2:22" ht="18" x14ac:dyDescent="0.2">
      <c r="B21" s="2" t="s">
        <v>5</v>
      </c>
    </row>
    <row r="23" spans="2:22" x14ac:dyDescent="0.2">
      <c r="B23" s="4"/>
      <c r="C23" s="5" t="s">
        <v>101</v>
      </c>
      <c r="D23" s="5" t="s">
        <v>102</v>
      </c>
    </row>
    <row r="24" spans="2:22" x14ac:dyDescent="0.2">
      <c r="B24" s="6" t="s">
        <v>107</v>
      </c>
      <c r="C24" s="7">
        <v>10897.870001185691</v>
      </c>
      <c r="D24" s="8">
        <v>365</v>
      </c>
    </row>
    <row r="25" spans="2:22" x14ac:dyDescent="0.2">
      <c r="B25" s="6" t="s">
        <v>109</v>
      </c>
      <c r="C25" s="7">
        <v>2148.3700008913902</v>
      </c>
      <c r="D25" s="8">
        <v>161</v>
      </c>
    </row>
    <row r="26" spans="2:22" x14ac:dyDescent="0.2">
      <c r="B26" s="6" t="s">
        <v>108</v>
      </c>
      <c r="C26" s="7">
        <v>1998.789993911982</v>
      </c>
      <c r="D26" s="8">
        <v>174</v>
      </c>
    </row>
    <row r="27" spans="2:22" x14ac:dyDescent="0.2">
      <c r="B27" s="6" t="s">
        <v>110</v>
      </c>
      <c r="C27" s="7">
        <v>637.77999903261662</v>
      </c>
      <c r="D27" s="8">
        <v>45</v>
      </c>
    </row>
    <row r="28" spans="2:22" x14ac:dyDescent="0.2">
      <c r="B28" s="6" t="s">
        <v>111</v>
      </c>
      <c r="C28" s="7">
        <v>411.27000984176999</v>
      </c>
      <c r="D28" s="8">
        <v>18</v>
      </c>
    </row>
    <row r="29" spans="2:22" x14ac:dyDescent="0.2">
      <c r="B29" s="6" t="s">
        <v>113</v>
      </c>
      <c r="C29" s="11">
        <v>89.499998617917299</v>
      </c>
      <c r="D29" s="8">
        <v>22</v>
      </c>
    </row>
    <row r="30" spans="2:22" x14ac:dyDescent="0.2">
      <c r="B30" s="6" t="s">
        <v>112</v>
      </c>
      <c r="C30" s="11">
        <v>65.239999741315842</v>
      </c>
      <c r="D30" s="8">
        <v>14</v>
      </c>
    </row>
    <row r="31" spans="2:22" ht="29" x14ac:dyDescent="0.2">
      <c r="B31" s="6" t="s">
        <v>114</v>
      </c>
      <c r="C31" s="7">
        <v>185.30000000074509</v>
      </c>
      <c r="D31" s="8">
        <v>14</v>
      </c>
    </row>
    <row r="35" spans="2:22" ht="18" x14ac:dyDescent="0.2">
      <c r="B35" s="2" t="s">
        <v>51</v>
      </c>
    </row>
    <row r="37" spans="2:22" x14ac:dyDescent="0.2">
      <c r="B37" s="6"/>
      <c r="C37" s="9" t="s">
        <v>96</v>
      </c>
      <c r="D37" s="9"/>
      <c r="E37" s="9"/>
      <c r="F37" s="9"/>
      <c r="G37" s="9" t="s">
        <v>97</v>
      </c>
      <c r="H37" s="9"/>
      <c r="I37" s="9"/>
      <c r="J37" s="9"/>
      <c r="K37" s="9" t="s">
        <v>98</v>
      </c>
      <c r="L37" s="9"/>
      <c r="M37" s="9"/>
      <c r="N37" s="9"/>
      <c r="O37" s="9" t="s">
        <v>99</v>
      </c>
      <c r="P37" s="9"/>
      <c r="Q37" s="9"/>
      <c r="R37" s="9"/>
      <c r="S37" s="9" t="s">
        <v>100</v>
      </c>
      <c r="T37" s="9"/>
      <c r="U37" s="9"/>
      <c r="V37" s="9"/>
    </row>
    <row r="38" spans="2:22" x14ac:dyDescent="0.2">
      <c r="B38" s="4"/>
      <c r="C38" s="5" t="s">
        <v>103</v>
      </c>
      <c r="D38" s="5" t="s">
        <v>104</v>
      </c>
      <c r="E38" s="5" t="s">
        <v>105</v>
      </c>
      <c r="F38" s="5" t="s">
        <v>106</v>
      </c>
      <c r="G38" s="5" t="s">
        <v>103</v>
      </c>
      <c r="H38" s="5" t="s">
        <v>104</v>
      </c>
      <c r="I38" s="5" t="s">
        <v>105</v>
      </c>
      <c r="J38" s="5" t="s">
        <v>106</v>
      </c>
      <c r="K38" s="5" t="s">
        <v>103</v>
      </c>
      <c r="L38" s="5" t="s">
        <v>104</v>
      </c>
      <c r="M38" s="5" t="s">
        <v>105</v>
      </c>
      <c r="N38" s="5" t="s">
        <v>106</v>
      </c>
      <c r="O38" s="5" t="s">
        <v>103</v>
      </c>
      <c r="P38" s="5" t="s">
        <v>104</v>
      </c>
      <c r="Q38" s="5" t="s">
        <v>105</v>
      </c>
      <c r="R38" s="5" t="s">
        <v>106</v>
      </c>
      <c r="S38" s="5" t="s">
        <v>103</v>
      </c>
      <c r="T38" s="5" t="s">
        <v>104</v>
      </c>
      <c r="U38" s="5" t="s">
        <v>105</v>
      </c>
      <c r="V38" s="5" t="s">
        <v>106</v>
      </c>
    </row>
    <row r="39" spans="2:22" x14ac:dyDescent="0.2">
      <c r="B39" s="6" t="s">
        <v>107</v>
      </c>
      <c r="C39" s="10">
        <v>0.38502389803505038</v>
      </c>
      <c r="D39" s="10">
        <v>0.40706955530216649</v>
      </c>
      <c r="E39" s="10">
        <v>0.39183457051961817</v>
      </c>
      <c r="F39" s="10">
        <v>0.36171284634760698</v>
      </c>
      <c r="G39" s="10">
        <v>0.35018495684340317</v>
      </c>
      <c r="H39" s="10">
        <v>0.38355437665782488</v>
      </c>
      <c r="I39" s="10">
        <v>0.40168370414912807</v>
      </c>
      <c r="J39" s="10">
        <v>0.36326806212018908</v>
      </c>
      <c r="K39" s="10">
        <v>0.42484472049689442</v>
      </c>
      <c r="L39" s="10">
        <v>0.38479441427463151</v>
      </c>
      <c r="M39" s="10">
        <v>0.42541924095322148</v>
      </c>
      <c r="N39" s="10">
        <v>0.37061611374407583</v>
      </c>
      <c r="O39" s="10">
        <v>0.40399385560675882</v>
      </c>
      <c r="P39" s="10">
        <v>0.38758389261744969</v>
      </c>
      <c r="Q39" s="10">
        <v>0.39562624254473161</v>
      </c>
      <c r="R39" s="10">
        <v>0.40143737166324428</v>
      </c>
      <c r="S39" s="10">
        <v>0.41614906832298137</v>
      </c>
      <c r="T39" s="10">
        <v>0.42979635584137188</v>
      </c>
      <c r="U39" s="10">
        <v>0.42763873775843309</v>
      </c>
      <c r="V39" s="10">
        <v>0.44730392156862753</v>
      </c>
    </row>
    <row r="40" spans="2:22" x14ac:dyDescent="0.2">
      <c r="B40" s="6" t="s">
        <v>108</v>
      </c>
      <c r="C40" s="10">
        <v>0.21136484333510361</v>
      </c>
      <c r="D40" s="10">
        <v>0.2160775370581528</v>
      </c>
      <c r="E40" s="10">
        <v>0.2332979851537646</v>
      </c>
      <c r="F40" s="10">
        <v>0.23929471032745589</v>
      </c>
      <c r="G40" s="10">
        <v>0.22729140978216189</v>
      </c>
      <c r="H40" s="10">
        <v>0.21485411140583549</v>
      </c>
      <c r="I40" s="10">
        <v>0.22248947684906789</v>
      </c>
      <c r="J40" s="10">
        <v>0.21066846725185689</v>
      </c>
      <c r="K40" s="10">
        <v>0.17826086956521739</v>
      </c>
      <c r="L40" s="10">
        <v>0.20015515903801401</v>
      </c>
      <c r="M40" s="10">
        <v>0.19240953221535739</v>
      </c>
      <c r="N40" s="10">
        <v>0.2132701421800948</v>
      </c>
      <c r="O40" s="10">
        <v>0.2250384024577573</v>
      </c>
      <c r="P40" s="10">
        <v>0.2307046979865772</v>
      </c>
      <c r="Q40" s="10">
        <v>0.22166998011928429</v>
      </c>
      <c r="R40" s="10">
        <v>0.2238193018480493</v>
      </c>
      <c r="S40" s="10">
        <v>0.19875776397515529</v>
      </c>
      <c r="T40" s="10">
        <v>0.20793140407288321</v>
      </c>
      <c r="U40" s="10">
        <v>0.23394994559303589</v>
      </c>
      <c r="V40" s="10">
        <v>0.21323529411764711</v>
      </c>
    </row>
    <row r="41" spans="2:22" x14ac:dyDescent="0.2">
      <c r="B41" s="6" t="s">
        <v>109</v>
      </c>
      <c r="C41" s="10">
        <v>0.24482209240573549</v>
      </c>
      <c r="D41" s="10">
        <v>0.23831242873432151</v>
      </c>
      <c r="E41" s="10">
        <v>0.19936373276776251</v>
      </c>
      <c r="F41" s="10">
        <v>0.2241813602015113</v>
      </c>
      <c r="G41" s="10">
        <v>0.229757501027538</v>
      </c>
      <c r="H41" s="10">
        <v>0.24190981432360739</v>
      </c>
      <c r="I41" s="10">
        <v>0.21948286229705349</v>
      </c>
      <c r="J41" s="10">
        <v>0.24848075624577989</v>
      </c>
      <c r="K41" s="10">
        <v>0.2366459627329193</v>
      </c>
      <c r="L41" s="10">
        <v>0.25368502715283159</v>
      </c>
      <c r="M41" s="10">
        <v>0.23389232127096199</v>
      </c>
      <c r="N41" s="10">
        <v>0.25023696682464452</v>
      </c>
      <c r="O41" s="10">
        <v>0.24347158218125961</v>
      </c>
      <c r="P41" s="10">
        <v>0.22986577181208051</v>
      </c>
      <c r="Q41" s="10">
        <v>0.22862823061630219</v>
      </c>
      <c r="R41" s="10">
        <v>0.2402464065708419</v>
      </c>
      <c r="S41" s="10">
        <v>0.25776397515527949</v>
      </c>
      <c r="T41" s="10">
        <v>0.20793140407288321</v>
      </c>
      <c r="U41" s="10">
        <v>0.18933623503808489</v>
      </c>
      <c r="V41" s="10">
        <v>0.1997549019607843</v>
      </c>
    </row>
    <row r="42" spans="2:22" x14ac:dyDescent="0.2">
      <c r="B42" s="6" t="s">
        <v>110</v>
      </c>
      <c r="C42" s="10">
        <v>6.0541688794476897E-2</v>
      </c>
      <c r="D42" s="10">
        <v>5.3021664766248568E-2</v>
      </c>
      <c r="E42" s="10">
        <v>7.2110286320254513E-2</v>
      </c>
      <c r="F42" s="10">
        <v>7.3551637279596974E-2</v>
      </c>
      <c r="G42" s="10">
        <v>7.274969173859433E-2</v>
      </c>
      <c r="H42" s="10">
        <v>6.3660477453580902E-2</v>
      </c>
      <c r="I42" s="10">
        <v>7.3962717979555018E-2</v>
      </c>
      <c r="J42" s="10">
        <v>8.1701553004726535E-2</v>
      </c>
      <c r="K42" s="10">
        <v>6.4596273291925466E-2</v>
      </c>
      <c r="L42" s="10">
        <v>5.973622963537626E-2</v>
      </c>
      <c r="M42" s="10">
        <v>4.8543689320388349E-2</v>
      </c>
      <c r="N42" s="10">
        <v>7.1090047393364927E-2</v>
      </c>
      <c r="O42" s="10">
        <v>4.377880184331797E-2</v>
      </c>
      <c r="P42" s="10">
        <v>4.4463087248322153E-2</v>
      </c>
      <c r="Q42" s="10">
        <v>6.1630218687872773E-2</v>
      </c>
      <c r="R42" s="10">
        <v>5.7494866529774133E-2</v>
      </c>
      <c r="S42" s="10">
        <v>5.3830227743271217E-2</v>
      </c>
      <c r="T42" s="10">
        <v>5.6806002143622719E-2</v>
      </c>
      <c r="U42" s="10">
        <v>5.3318824809575623E-2</v>
      </c>
      <c r="V42" s="10">
        <v>5.514705882352941E-2</v>
      </c>
    </row>
    <row r="43" spans="2:22" x14ac:dyDescent="0.2">
      <c r="B43" s="6" t="s">
        <v>111</v>
      </c>
      <c r="C43" s="10">
        <v>3.1332979288369617E-2</v>
      </c>
      <c r="D43" s="10">
        <v>2.223489167616876E-2</v>
      </c>
      <c r="E43" s="10">
        <v>2.8101802757158009E-2</v>
      </c>
      <c r="F43" s="10">
        <v>2.821158690176322E-2</v>
      </c>
      <c r="G43" s="10">
        <v>3.3292231812577067E-2</v>
      </c>
      <c r="H43" s="10">
        <v>2.652519893899204E-2</v>
      </c>
      <c r="I43" s="10">
        <v>2.4052916416115459E-2</v>
      </c>
      <c r="J43" s="10">
        <v>2.700877785280216E-2</v>
      </c>
      <c r="K43" s="10">
        <v>1.9875776397515529E-2</v>
      </c>
      <c r="L43" s="10">
        <v>2.404965089216447E-2</v>
      </c>
      <c r="M43" s="10">
        <v>2.4713150926743161E-2</v>
      </c>
      <c r="N43" s="10">
        <v>2.464454976303318E-2</v>
      </c>
      <c r="O43" s="10">
        <v>2.227342549923195E-2</v>
      </c>
      <c r="P43" s="10">
        <v>2.600671140939597E-2</v>
      </c>
      <c r="Q43" s="10">
        <v>1.8886679920477139E-2</v>
      </c>
      <c r="R43" s="10">
        <v>1.9507186858316219E-2</v>
      </c>
      <c r="S43" s="10">
        <v>2.6915113871635608E-2</v>
      </c>
      <c r="T43" s="10">
        <v>3.108252947481243E-2</v>
      </c>
      <c r="U43" s="10">
        <v>1.9586507072905331E-2</v>
      </c>
      <c r="V43" s="10">
        <v>2.32843137254902E-2</v>
      </c>
    </row>
    <row r="44" spans="2:22" x14ac:dyDescent="0.2">
      <c r="B44" s="6" t="s">
        <v>113</v>
      </c>
      <c r="C44" s="10">
        <v>3.717472118959108E-2</v>
      </c>
      <c r="D44" s="10">
        <v>2.5085518814139111E-2</v>
      </c>
      <c r="E44" s="10">
        <v>3.7645811240721097E-2</v>
      </c>
      <c r="F44" s="10">
        <v>3.828715365239295E-2</v>
      </c>
      <c r="G44" s="10">
        <v>5.1787916152897663E-2</v>
      </c>
      <c r="H44" s="10">
        <v>4.1379310344827593E-2</v>
      </c>
      <c r="I44" s="10">
        <v>3.3072760072158751E-2</v>
      </c>
      <c r="J44" s="10">
        <v>4.3889264010803508E-2</v>
      </c>
      <c r="K44" s="10">
        <v>4.2857142857142858E-2</v>
      </c>
      <c r="L44" s="10">
        <v>4.2668735453840187E-2</v>
      </c>
      <c r="M44" s="10">
        <v>4.8543689320388349E-2</v>
      </c>
      <c r="N44" s="10">
        <v>3.886255924170616E-2</v>
      </c>
      <c r="O44" s="10">
        <v>2.6881720430107531E-2</v>
      </c>
      <c r="P44" s="10">
        <v>3.6073825503355708E-2</v>
      </c>
      <c r="Q44" s="10">
        <v>2.7833001988071569E-2</v>
      </c>
      <c r="R44" s="10">
        <v>2.2587268993839841E-2</v>
      </c>
      <c r="S44" s="10">
        <v>2.3809523809523812E-2</v>
      </c>
      <c r="T44" s="10">
        <v>2.5723472668810289E-2</v>
      </c>
      <c r="U44" s="10">
        <v>2.8291621327529919E-2</v>
      </c>
      <c r="V44" s="10">
        <v>2.6960784313725492E-2</v>
      </c>
    </row>
    <row r="45" spans="2:22" x14ac:dyDescent="0.2">
      <c r="B45" s="6" t="s">
        <v>112</v>
      </c>
      <c r="C45" s="10">
        <v>1.858736059479554E-2</v>
      </c>
      <c r="D45" s="10">
        <v>2.5085518814139111E-2</v>
      </c>
      <c r="E45" s="10">
        <v>2.7041357370095439E-2</v>
      </c>
      <c r="F45" s="10">
        <v>2.1158690176322419E-2</v>
      </c>
      <c r="G45" s="10">
        <v>2.2194821208384709E-2</v>
      </c>
      <c r="H45" s="10">
        <v>1.43236074270557E-2</v>
      </c>
      <c r="I45" s="10">
        <v>1.8641010222489481E-2</v>
      </c>
      <c r="J45" s="10">
        <v>1.890614449696151E-2</v>
      </c>
      <c r="K45" s="10">
        <v>2.1739130434782612E-2</v>
      </c>
      <c r="L45" s="10">
        <v>1.7843289371605901E-2</v>
      </c>
      <c r="M45" s="10">
        <v>1.500441306266549E-2</v>
      </c>
      <c r="N45" s="10">
        <v>2.1800947867298581E-2</v>
      </c>
      <c r="O45" s="10">
        <v>9.984639016897081E-3</v>
      </c>
      <c r="P45" s="10">
        <v>1.7617449664429529E-2</v>
      </c>
      <c r="Q45" s="10">
        <v>2.584493041749503E-2</v>
      </c>
      <c r="R45" s="10">
        <v>1.7453798767967141E-2</v>
      </c>
      <c r="S45" s="10">
        <v>8.2815734989648039E-3</v>
      </c>
      <c r="T45" s="10">
        <v>1.607717041800643E-2</v>
      </c>
      <c r="U45" s="10">
        <v>1.9586507072905331E-2</v>
      </c>
      <c r="V45" s="10">
        <v>1.7156862745098041E-2</v>
      </c>
    </row>
    <row r="46" spans="2:22" ht="29" x14ac:dyDescent="0.2">
      <c r="B46" s="6" t="s">
        <v>114</v>
      </c>
      <c r="C46" s="10">
        <v>1.1152416356877319E-2</v>
      </c>
      <c r="D46" s="10">
        <v>1.311288483466363E-2</v>
      </c>
      <c r="E46" s="10">
        <v>1.060445387062566E-2</v>
      </c>
      <c r="F46" s="10">
        <v>1.360201511335013E-2</v>
      </c>
      <c r="G46" s="10">
        <v>1.2741471434443071E-2</v>
      </c>
      <c r="H46" s="10">
        <v>1.379310344827586E-2</v>
      </c>
      <c r="I46" s="10">
        <v>6.6145520144317502E-3</v>
      </c>
      <c r="J46" s="10">
        <v>6.0769750168804858E-3</v>
      </c>
      <c r="K46" s="10">
        <v>1.118012422360249E-2</v>
      </c>
      <c r="L46" s="10">
        <v>1.706749418153607E-2</v>
      </c>
      <c r="M46" s="10">
        <v>1.1473962930273611E-2</v>
      </c>
      <c r="N46" s="10">
        <v>9.4786729857819912E-3</v>
      </c>
      <c r="O46" s="10">
        <v>2.4577572964669739E-2</v>
      </c>
      <c r="P46" s="10">
        <v>2.768456375838926E-2</v>
      </c>
      <c r="Q46" s="10">
        <v>1.9880715705765412E-2</v>
      </c>
      <c r="R46" s="10">
        <v>1.7453798767967141E-2</v>
      </c>
      <c r="S46" s="10">
        <v>1.4492753623188409E-2</v>
      </c>
      <c r="T46" s="10">
        <v>2.465166130760986E-2</v>
      </c>
      <c r="U46" s="10">
        <v>2.8291621327529919E-2</v>
      </c>
      <c r="V46" s="10">
        <v>1.7156862745098041E-2</v>
      </c>
    </row>
    <row r="50" spans="2:7" ht="18" x14ac:dyDescent="0.2">
      <c r="B50" s="2" t="s">
        <v>8</v>
      </c>
    </row>
    <row r="52" spans="2:7" x14ac:dyDescent="0.2">
      <c r="B52" s="4"/>
      <c r="C52" s="5" t="s">
        <v>96</v>
      </c>
      <c r="D52" s="5" t="s">
        <v>97</v>
      </c>
      <c r="E52" s="5" t="s">
        <v>98</v>
      </c>
      <c r="F52" s="5" t="s">
        <v>99</v>
      </c>
      <c r="G52" s="5" t="s">
        <v>100</v>
      </c>
    </row>
    <row r="53" spans="2:7" ht="29" x14ac:dyDescent="0.2">
      <c r="B53" s="6" t="s">
        <v>123</v>
      </c>
      <c r="C53" s="11">
        <v>27.519358349404591</v>
      </c>
      <c r="D53" s="11">
        <v>16.383018875124879</v>
      </c>
      <c r="E53" s="11">
        <v>13.59072676504792</v>
      </c>
      <c r="F53" s="11">
        <v>12.875862298721991</v>
      </c>
      <c r="G53" s="11">
        <v>19.987240084571258</v>
      </c>
    </row>
    <row r="54" spans="2:7" ht="29" x14ac:dyDescent="0.2">
      <c r="B54" s="6" t="s">
        <v>124</v>
      </c>
      <c r="C54" s="11">
        <v>4</v>
      </c>
      <c r="D54" s="11">
        <v>3.5</v>
      </c>
      <c r="E54" s="11">
        <v>2.7999999523162842</v>
      </c>
      <c r="F54" s="11">
        <v>3.4900000095367432</v>
      </c>
      <c r="G54" s="11">
        <v>4.9800000190734863</v>
      </c>
    </row>
    <row r="58" spans="2:7" ht="18" x14ac:dyDescent="0.2">
      <c r="B58" s="2" t="s">
        <v>52</v>
      </c>
    </row>
    <row r="60" spans="2:7" x14ac:dyDescent="0.2">
      <c r="B60" s="4"/>
      <c r="C60" s="5" t="s">
        <v>96</v>
      </c>
      <c r="D60" s="5" t="s">
        <v>97</v>
      </c>
      <c r="E60" s="5" t="s">
        <v>98</v>
      </c>
      <c r="F60" s="5" t="s">
        <v>99</v>
      </c>
      <c r="G60" s="5" t="s">
        <v>100</v>
      </c>
    </row>
    <row r="61" spans="2:7" x14ac:dyDescent="0.2">
      <c r="B61" s="6" t="s">
        <v>127</v>
      </c>
      <c r="C61" s="10">
        <v>0.70458177943526901</v>
      </c>
      <c r="D61" s="10">
        <v>0.74778879656928432</v>
      </c>
      <c r="E61" s="10">
        <v>0.75152349125221152</v>
      </c>
      <c r="F61" s="10">
        <v>0.71971390254805545</v>
      </c>
      <c r="G61" s="10">
        <v>0.65189873417721522</v>
      </c>
    </row>
    <row r="62" spans="2:7" x14ac:dyDescent="0.2">
      <c r="B62" s="6" t="s">
        <v>128</v>
      </c>
      <c r="C62" s="10">
        <v>0.1184070324986681</v>
      </c>
      <c r="D62" s="10">
        <v>8.7644063253819349E-2</v>
      </c>
      <c r="E62" s="10">
        <v>8.1777078828386085E-2</v>
      </c>
      <c r="F62" s="10">
        <v>9.8122485471613771E-2</v>
      </c>
      <c r="G62" s="10">
        <v>0.1097963676389653</v>
      </c>
    </row>
    <row r="63" spans="2:7" x14ac:dyDescent="0.2">
      <c r="B63" s="6" t="s">
        <v>129</v>
      </c>
      <c r="C63" s="10">
        <v>0.10002663825253059</v>
      </c>
      <c r="D63" s="10">
        <v>7.2768694719914234E-2</v>
      </c>
      <c r="E63" s="10">
        <v>6.8606251228621976E-2</v>
      </c>
      <c r="F63" s="10">
        <v>7.8676799284756377E-2</v>
      </c>
      <c r="G63" s="10">
        <v>0.1183269124931205</v>
      </c>
    </row>
    <row r="64" spans="2:7" x14ac:dyDescent="0.2">
      <c r="B64" s="6" t="s">
        <v>116</v>
      </c>
      <c r="C64" s="10">
        <v>7.6984549813532227E-2</v>
      </c>
      <c r="D64" s="10">
        <v>9.1798445456982042E-2</v>
      </c>
      <c r="E64" s="10">
        <v>9.8093178690780422E-2</v>
      </c>
      <c r="F64" s="10">
        <v>0.1034868126955744</v>
      </c>
      <c r="G64" s="10">
        <v>0.11997798569069899</v>
      </c>
    </row>
    <row r="68" spans="2:22" ht="18" x14ac:dyDescent="0.2">
      <c r="B68" s="2" t="s">
        <v>53</v>
      </c>
    </row>
    <row r="70" spans="2:22" x14ac:dyDescent="0.2">
      <c r="B70" s="6"/>
      <c r="C70" s="9" t="s">
        <v>96</v>
      </c>
      <c r="D70" s="9"/>
      <c r="E70" s="9"/>
      <c r="F70" s="9"/>
      <c r="G70" s="9" t="s">
        <v>97</v>
      </c>
      <c r="H70" s="9"/>
      <c r="I70" s="9"/>
      <c r="J70" s="9"/>
      <c r="K70" s="9" t="s">
        <v>98</v>
      </c>
      <c r="L70" s="9"/>
      <c r="M70" s="9"/>
      <c r="N70" s="9"/>
      <c r="O70" s="9" t="s">
        <v>99</v>
      </c>
      <c r="P70" s="9"/>
      <c r="Q70" s="9"/>
      <c r="R70" s="9"/>
      <c r="S70" s="9" t="s">
        <v>100</v>
      </c>
      <c r="T70" s="9"/>
      <c r="U70" s="9"/>
      <c r="V70" s="9"/>
    </row>
    <row r="71" spans="2:22" x14ac:dyDescent="0.2">
      <c r="B71" s="4"/>
      <c r="C71" s="5" t="s">
        <v>103</v>
      </c>
      <c r="D71" s="5" t="s">
        <v>104</v>
      </c>
      <c r="E71" s="5" t="s">
        <v>105</v>
      </c>
      <c r="F71" s="5" t="s">
        <v>106</v>
      </c>
      <c r="G71" s="5" t="s">
        <v>103</v>
      </c>
      <c r="H71" s="5" t="s">
        <v>104</v>
      </c>
      <c r="I71" s="5" t="s">
        <v>105</v>
      </c>
      <c r="J71" s="5" t="s">
        <v>106</v>
      </c>
      <c r="K71" s="5" t="s">
        <v>103</v>
      </c>
      <c r="L71" s="5" t="s">
        <v>104</v>
      </c>
      <c r="M71" s="5" t="s">
        <v>105</v>
      </c>
      <c r="N71" s="5" t="s">
        <v>106</v>
      </c>
      <c r="O71" s="5" t="s">
        <v>103</v>
      </c>
      <c r="P71" s="5" t="s">
        <v>104</v>
      </c>
      <c r="Q71" s="5" t="s">
        <v>105</v>
      </c>
      <c r="R71" s="5" t="s">
        <v>106</v>
      </c>
      <c r="S71" s="5" t="s">
        <v>103</v>
      </c>
      <c r="T71" s="5" t="s">
        <v>104</v>
      </c>
      <c r="U71" s="5" t="s">
        <v>105</v>
      </c>
      <c r="V71" s="5" t="s">
        <v>106</v>
      </c>
    </row>
    <row r="72" spans="2:22" x14ac:dyDescent="0.2">
      <c r="B72" s="6" t="s">
        <v>434</v>
      </c>
      <c r="C72" s="8">
        <v>32</v>
      </c>
      <c r="D72" s="8">
        <v>48</v>
      </c>
      <c r="E72" s="8">
        <v>45</v>
      </c>
      <c r="F72" s="8">
        <v>32</v>
      </c>
      <c r="G72" s="8">
        <v>37</v>
      </c>
      <c r="H72" s="8">
        <v>21</v>
      </c>
      <c r="I72" s="8">
        <v>6</v>
      </c>
      <c r="J72" s="8">
        <v>6</v>
      </c>
      <c r="K72" s="8">
        <v>3</v>
      </c>
      <c r="L72" s="8">
        <v>3</v>
      </c>
      <c r="M72" s="8">
        <v>3</v>
      </c>
      <c r="N72" s="8">
        <v>8</v>
      </c>
      <c r="O72" s="8">
        <v>7</v>
      </c>
      <c r="P72" s="8">
        <v>3</v>
      </c>
      <c r="Q72" s="8">
        <v>2</v>
      </c>
      <c r="R72" s="8">
        <v>3</v>
      </c>
      <c r="S72" s="8">
        <v>5</v>
      </c>
      <c r="T72" s="8">
        <v>3</v>
      </c>
      <c r="U72" s="8">
        <v>3</v>
      </c>
      <c r="V72" s="8">
        <v>7</v>
      </c>
    </row>
    <row r="73" spans="2:22" x14ac:dyDescent="0.2">
      <c r="B73" s="6" t="s">
        <v>435</v>
      </c>
      <c r="C73" s="8">
        <v>147</v>
      </c>
      <c r="D73" s="8">
        <v>177</v>
      </c>
      <c r="E73" s="8">
        <v>213</v>
      </c>
      <c r="F73" s="8">
        <v>236</v>
      </c>
      <c r="G73" s="8">
        <v>270</v>
      </c>
      <c r="H73" s="8">
        <v>289</v>
      </c>
      <c r="I73" s="8">
        <v>295</v>
      </c>
      <c r="J73" s="8">
        <v>299</v>
      </c>
      <c r="K73" s="8">
        <v>301</v>
      </c>
      <c r="L73" s="8">
        <v>302</v>
      </c>
      <c r="M73" s="8">
        <v>302</v>
      </c>
      <c r="N73" s="8">
        <v>309</v>
      </c>
      <c r="O73" s="8">
        <v>315</v>
      </c>
      <c r="P73" s="8">
        <v>315</v>
      </c>
      <c r="Q73" s="8">
        <v>316</v>
      </c>
      <c r="R73" s="8">
        <v>316</v>
      </c>
      <c r="S73" s="8">
        <v>319</v>
      </c>
      <c r="T73" s="8">
        <v>320</v>
      </c>
      <c r="U73" s="8">
        <v>318</v>
      </c>
      <c r="V73" s="8">
        <v>321</v>
      </c>
    </row>
    <row r="77" spans="2:22" ht="18" x14ac:dyDescent="0.2">
      <c r="B77" s="2" t="s">
        <v>39</v>
      </c>
    </row>
    <row r="79" spans="2:22" x14ac:dyDescent="0.2">
      <c r="B79" s="4"/>
      <c r="C79" s="5" t="s">
        <v>96</v>
      </c>
      <c r="D79" s="5" t="s">
        <v>97</v>
      </c>
      <c r="E79" s="5" t="s">
        <v>98</v>
      </c>
      <c r="F79" s="5" t="s">
        <v>99</v>
      </c>
      <c r="G79" s="5" t="s">
        <v>100</v>
      </c>
    </row>
    <row r="80" spans="2:22" x14ac:dyDescent="0.2">
      <c r="B80" s="6" t="s">
        <v>452</v>
      </c>
      <c r="C80" s="8">
        <v>111</v>
      </c>
      <c r="D80" s="8">
        <v>32</v>
      </c>
      <c r="E80" s="8">
        <v>33</v>
      </c>
      <c r="F80" s="8">
        <v>37</v>
      </c>
      <c r="G80" s="8">
        <v>62</v>
      </c>
    </row>
    <row r="81" spans="2:22" x14ac:dyDescent="0.2">
      <c r="B81" s="6" t="s">
        <v>453</v>
      </c>
      <c r="C81" s="8">
        <v>1045</v>
      </c>
      <c r="D81" s="8">
        <v>866</v>
      </c>
      <c r="E81" s="8">
        <v>719</v>
      </c>
      <c r="F81" s="8">
        <v>797</v>
      </c>
      <c r="G81" s="8">
        <v>1030</v>
      </c>
    </row>
    <row r="82" spans="2:22" x14ac:dyDescent="0.2">
      <c r="B82" s="6" t="s">
        <v>454</v>
      </c>
      <c r="C82" s="8">
        <v>22</v>
      </c>
      <c r="D82" s="8">
        <v>13</v>
      </c>
      <c r="E82" s="8">
        <v>8</v>
      </c>
      <c r="F82" s="8">
        <v>8</v>
      </c>
      <c r="G82" s="8">
        <v>5</v>
      </c>
    </row>
    <row r="86" spans="2:22" ht="18" x14ac:dyDescent="0.2">
      <c r="B86" s="2" t="s">
        <v>40</v>
      </c>
    </row>
    <row r="88" spans="2:22" x14ac:dyDescent="0.2">
      <c r="B88" s="6"/>
      <c r="C88" s="9" t="s">
        <v>96</v>
      </c>
      <c r="D88" s="9"/>
      <c r="E88" s="9"/>
      <c r="F88" s="9"/>
      <c r="G88" s="9" t="s">
        <v>97</v>
      </c>
      <c r="H88" s="9"/>
      <c r="I88" s="9"/>
      <c r="J88" s="9"/>
      <c r="K88" s="9" t="s">
        <v>98</v>
      </c>
      <c r="L88" s="9"/>
      <c r="M88" s="9"/>
      <c r="N88" s="9"/>
      <c r="O88" s="9" t="s">
        <v>99</v>
      </c>
      <c r="P88" s="9"/>
      <c r="Q88" s="9"/>
      <c r="R88" s="9"/>
      <c r="S88" s="9" t="s">
        <v>100</v>
      </c>
      <c r="T88" s="9"/>
      <c r="U88" s="9"/>
      <c r="V88" s="9"/>
    </row>
    <row r="89" spans="2:22" x14ac:dyDescent="0.2">
      <c r="B89" s="4"/>
      <c r="C89" s="5" t="s">
        <v>103</v>
      </c>
      <c r="D89" s="5" t="s">
        <v>104</v>
      </c>
      <c r="E89" s="5" t="s">
        <v>105</v>
      </c>
      <c r="F89" s="5" t="s">
        <v>106</v>
      </c>
      <c r="G89" s="5" t="s">
        <v>103</v>
      </c>
      <c r="H89" s="5" t="s">
        <v>104</v>
      </c>
      <c r="I89" s="5" t="s">
        <v>105</v>
      </c>
      <c r="J89" s="5" t="s">
        <v>106</v>
      </c>
      <c r="K89" s="5" t="s">
        <v>103</v>
      </c>
      <c r="L89" s="5" t="s">
        <v>104</v>
      </c>
      <c r="M89" s="5" t="s">
        <v>105</v>
      </c>
      <c r="N89" s="5" t="s">
        <v>106</v>
      </c>
      <c r="O89" s="5" t="s">
        <v>103</v>
      </c>
      <c r="P89" s="5" t="s">
        <v>104</v>
      </c>
      <c r="Q89" s="5" t="s">
        <v>105</v>
      </c>
      <c r="R89" s="5" t="s">
        <v>106</v>
      </c>
      <c r="S89" s="5" t="s">
        <v>103</v>
      </c>
      <c r="T89" s="5" t="s">
        <v>104</v>
      </c>
      <c r="U89" s="5" t="s">
        <v>105</v>
      </c>
      <c r="V89" s="5" t="s">
        <v>106</v>
      </c>
    </row>
    <row r="90" spans="2:22" x14ac:dyDescent="0.2">
      <c r="B90" s="6" t="s">
        <v>452</v>
      </c>
      <c r="C90" s="8">
        <v>16</v>
      </c>
      <c r="D90" s="8">
        <v>37</v>
      </c>
      <c r="E90" s="8">
        <v>20</v>
      </c>
      <c r="F90" s="8">
        <v>38</v>
      </c>
      <c r="G90" s="8">
        <v>10</v>
      </c>
      <c r="H90" s="8">
        <v>11</v>
      </c>
      <c r="I90" s="8">
        <v>7</v>
      </c>
      <c r="J90" s="8">
        <v>4</v>
      </c>
      <c r="K90" s="8">
        <v>8</v>
      </c>
      <c r="L90" s="8">
        <v>6</v>
      </c>
      <c r="M90" s="8">
        <v>14</v>
      </c>
      <c r="N90" s="8">
        <v>5</v>
      </c>
      <c r="O90" s="8">
        <v>8</v>
      </c>
      <c r="P90" s="8">
        <v>9</v>
      </c>
      <c r="Q90" s="8">
        <v>10</v>
      </c>
      <c r="R90" s="8">
        <v>10</v>
      </c>
      <c r="S90" s="8">
        <v>7</v>
      </c>
      <c r="T90" s="8">
        <v>13</v>
      </c>
      <c r="U90" s="8">
        <v>17</v>
      </c>
      <c r="V90" s="8">
        <v>25</v>
      </c>
    </row>
    <row r="91" spans="2:22" x14ac:dyDescent="0.2">
      <c r="B91" s="6" t="s">
        <v>453</v>
      </c>
      <c r="C91" s="8">
        <v>266</v>
      </c>
      <c r="D91" s="8">
        <v>256</v>
      </c>
      <c r="E91" s="8">
        <v>251</v>
      </c>
      <c r="F91" s="8">
        <v>272</v>
      </c>
      <c r="G91" s="8">
        <v>286</v>
      </c>
      <c r="H91" s="8">
        <v>206</v>
      </c>
      <c r="I91" s="8">
        <v>191</v>
      </c>
      <c r="J91" s="8">
        <v>183</v>
      </c>
      <c r="K91" s="8">
        <v>197</v>
      </c>
      <c r="L91" s="8">
        <v>174</v>
      </c>
      <c r="M91" s="8">
        <v>163</v>
      </c>
      <c r="N91" s="8">
        <v>185</v>
      </c>
      <c r="O91" s="8">
        <v>191</v>
      </c>
      <c r="P91" s="8">
        <v>175</v>
      </c>
      <c r="Q91" s="8">
        <v>187</v>
      </c>
      <c r="R91" s="8">
        <v>244</v>
      </c>
      <c r="S91" s="8">
        <v>226</v>
      </c>
      <c r="T91" s="8">
        <v>243</v>
      </c>
      <c r="U91" s="8">
        <v>294</v>
      </c>
      <c r="V91" s="8">
        <v>267</v>
      </c>
    </row>
    <row r="92" spans="2:22" x14ac:dyDescent="0.2">
      <c r="B92" s="6" t="s">
        <v>454</v>
      </c>
      <c r="C92" s="8">
        <v>8</v>
      </c>
      <c r="D92" s="8">
        <v>3</v>
      </c>
      <c r="E92" s="8">
        <v>9</v>
      </c>
      <c r="F92" s="8">
        <v>2</v>
      </c>
      <c r="G92" s="8">
        <v>4</v>
      </c>
      <c r="H92" s="8">
        <v>3</v>
      </c>
      <c r="I92" s="8">
        <v>5</v>
      </c>
      <c r="J92" s="8">
        <v>1</v>
      </c>
      <c r="K92" s="8">
        <v>0</v>
      </c>
      <c r="L92" s="8">
        <v>1</v>
      </c>
      <c r="M92" s="8">
        <v>3</v>
      </c>
      <c r="N92" s="8">
        <v>4</v>
      </c>
      <c r="O92" s="8">
        <v>2</v>
      </c>
      <c r="P92" s="8">
        <v>1</v>
      </c>
      <c r="Q92" s="8">
        <v>1</v>
      </c>
      <c r="R92" s="8">
        <v>4</v>
      </c>
      <c r="S92" s="8">
        <v>0</v>
      </c>
      <c r="T92" s="8">
        <v>1</v>
      </c>
      <c r="U92" s="8">
        <v>2</v>
      </c>
      <c r="V92" s="8">
        <v>2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4:J32"/>
  <sheetViews>
    <sheetView showGridLines="0" workbookViewId="0">
      <selection activeCell="G27" sqref="G27"/>
    </sheetView>
  </sheetViews>
  <sheetFormatPr baseColWidth="10" defaultColWidth="8.83203125" defaultRowHeight="15" x14ac:dyDescent="0.2"/>
  <cols>
    <col min="1" max="1" width="3" customWidth="1"/>
    <col min="2" max="2" width="5" customWidth="1"/>
    <col min="3" max="3" width="25.6640625" customWidth="1"/>
    <col min="4" max="4" width="15" customWidth="1"/>
    <col min="5" max="5" width="28.1640625" customWidth="1"/>
    <col min="6" max="6" width="15.1640625" customWidth="1"/>
    <col min="7" max="7" width="48.83203125" customWidth="1"/>
    <col min="8" max="8" width="14.83203125" customWidth="1"/>
    <col min="9" max="9" width="27.83203125" customWidth="1"/>
    <col min="10" max="10" width="65.83203125" customWidth="1"/>
  </cols>
  <sheetData>
    <row r="4" spans="2:10" ht="18" x14ac:dyDescent="0.2">
      <c r="B4" s="2" t="s">
        <v>16</v>
      </c>
    </row>
    <row r="6" spans="2:10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135</v>
      </c>
      <c r="I6" s="5" t="s">
        <v>136</v>
      </c>
      <c r="J6" s="5" t="s">
        <v>137</v>
      </c>
    </row>
    <row r="7" spans="2:10" ht="29" x14ac:dyDescent="0.2">
      <c r="B7" s="6">
        <v>1</v>
      </c>
      <c r="C7" s="13" t="s">
        <v>155</v>
      </c>
      <c r="D7" s="7">
        <v>2500</v>
      </c>
      <c r="E7" s="13" t="s">
        <v>156</v>
      </c>
      <c r="F7" s="13" t="s">
        <v>140</v>
      </c>
      <c r="G7" s="13" t="s">
        <v>157</v>
      </c>
      <c r="H7" s="13" t="s">
        <v>142</v>
      </c>
      <c r="I7" s="13" t="s">
        <v>143</v>
      </c>
      <c r="J7" s="13" t="s">
        <v>158</v>
      </c>
    </row>
    <row r="8" spans="2:10" ht="29" x14ac:dyDescent="0.2">
      <c r="B8" s="6">
        <v>2</v>
      </c>
      <c r="C8" s="13" t="s">
        <v>360</v>
      </c>
      <c r="D8" s="7">
        <v>1000</v>
      </c>
      <c r="E8" s="13" t="s">
        <v>361</v>
      </c>
      <c r="F8" s="7">
        <v>11000</v>
      </c>
      <c r="G8" s="13" t="s">
        <v>362</v>
      </c>
      <c r="H8" s="13" t="s">
        <v>142</v>
      </c>
      <c r="I8" s="13" t="s">
        <v>143</v>
      </c>
      <c r="J8" s="13" t="s">
        <v>218</v>
      </c>
    </row>
    <row r="9" spans="2:10" ht="29" x14ac:dyDescent="0.2">
      <c r="B9" s="6">
        <v>3</v>
      </c>
      <c r="C9" s="13" t="s">
        <v>542</v>
      </c>
      <c r="D9" s="11">
        <v>650</v>
      </c>
      <c r="E9" s="13" t="s">
        <v>543</v>
      </c>
      <c r="F9" s="13" t="s">
        <v>140</v>
      </c>
      <c r="G9" s="13" t="s">
        <v>544</v>
      </c>
      <c r="H9" s="13" t="s">
        <v>83</v>
      </c>
      <c r="I9" s="13" t="s">
        <v>143</v>
      </c>
      <c r="J9" s="13" t="s">
        <v>218</v>
      </c>
    </row>
    <row r="10" spans="2:10" ht="29" x14ac:dyDescent="0.2">
      <c r="B10" s="6">
        <v>4</v>
      </c>
      <c r="C10" s="13" t="s">
        <v>545</v>
      </c>
      <c r="D10" s="11">
        <v>500</v>
      </c>
      <c r="E10" s="13" t="s">
        <v>546</v>
      </c>
      <c r="F10" s="13" t="s">
        <v>140</v>
      </c>
      <c r="G10" s="13" t="s">
        <v>547</v>
      </c>
      <c r="H10" s="13" t="s">
        <v>142</v>
      </c>
      <c r="I10" s="13" t="s">
        <v>143</v>
      </c>
      <c r="J10" s="13" t="s">
        <v>158</v>
      </c>
    </row>
    <row r="11" spans="2:10" ht="29" x14ac:dyDescent="0.2">
      <c r="B11" s="6">
        <v>4</v>
      </c>
      <c r="C11" s="13" t="s">
        <v>339</v>
      </c>
      <c r="D11" s="11">
        <v>500</v>
      </c>
      <c r="E11" s="13" t="s">
        <v>340</v>
      </c>
      <c r="F11" s="7">
        <v>40000</v>
      </c>
      <c r="G11" s="13" t="s">
        <v>341</v>
      </c>
      <c r="H11" s="13" t="s">
        <v>142</v>
      </c>
      <c r="I11" s="13" t="s">
        <v>143</v>
      </c>
      <c r="J11" s="13" t="s">
        <v>218</v>
      </c>
    </row>
    <row r="12" spans="2:10" ht="29" x14ac:dyDescent="0.2">
      <c r="B12" s="6">
        <v>4</v>
      </c>
      <c r="C12" s="13" t="s">
        <v>225</v>
      </c>
      <c r="D12" s="11">
        <v>500</v>
      </c>
      <c r="E12" s="13" t="s">
        <v>226</v>
      </c>
      <c r="F12" s="7">
        <v>5000</v>
      </c>
      <c r="G12" s="13" t="s">
        <v>227</v>
      </c>
      <c r="H12" s="13" t="s">
        <v>142</v>
      </c>
      <c r="I12" s="13" t="s">
        <v>143</v>
      </c>
      <c r="J12" s="13" t="s">
        <v>218</v>
      </c>
    </row>
    <row r="13" spans="2:10" ht="29" x14ac:dyDescent="0.2">
      <c r="B13" s="6">
        <v>7</v>
      </c>
      <c r="C13" s="13" t="s">
        <v>548</v>
      </c>
      <c r="D13" s="11">
        <v>393</v>
      </c>
      <c r="E13" s="13" t="s">
        <v>549</v>
      </c>
      <c r="F13" s="7">
        <v>7145.66</v>
      </c>
      <c r="G13" s="13" t="s">
        <v>550</v>
      </c>
      <c r="H13" s="13" t="s">
        <v>111</v>
      </c>
      <c r="I13" s="13" t="s">
        <v>143</v>
      </c>
      <c r="J13" s="13" t="s">
        <v>218</v>
      </c>
    </row>
    <row r="14" spans="2:10" ht="29" x14ac:dyDescent="0.2">
      <c r="B14" s="6">
        <v>8</v>
      </c>
      <c r="C14" s="13" t="s">
        <v>551</v>
      </c>
      <c r="D14" s="11">
        <v>350</v>
      </c>
      <c r="E14" s="13" t="s">
        <v>552</v>
      </c>
      <c r="F14" s="7">
        <v>4350</v>
      </c>
      <c r="G14" s="13" t="s">
        <v>553</v>
      </c>
      <c r="H14" s="13" t="s">
        <v>142</v>
      </c>
      <c r="I14" s="13" t="s">
        <v>143</v>
      </c>
      <c r="J14" s="13" t="s">
        <v>218</v>
      </c>
    </row>
    <row r="15" spans="2:10" ht="29" x14ac:dyDescent="0.2">
      <c r="B15" s="6">
        <v>9</v>
      </c>
      <c r="C15" s="13" t="s">
        <v>554</v>
      </c>
      <c r="D15" s="11">
        <v>330</v>
      </c>
      <c r="E15" s="13" t="s">
        <v>555</v>
      </c>
      <c r="F15" s="7">
        <v>8000</v>
      </c>
      <c r="G15" s="13" t="s">
        <v>556</v>
      </c>
      <c r="H15" s="13" t="s">
        <v>80</v>
      </c>
      <c r="I15" s="13" t="s">
        <v>143</v>
      </c>
      <c r="J15" s="13" t="s">
        <v>449</v>
      </c>
    </row>
    <row r="16" spans="2:10" ht="29" x14ac:dyDescent="0.2">
      <c r="B16" s="6">
        <v>10</v>
      </c>
      <c r="C16" s="13" t="s">
        <v>557</v>
      </c>
      <c r="D16" s="11">
        <v>300</v>
      </c>
      <c r="E16" s="13" t="s">
        <v>558</v>
      </c>
      <c r="F16" s="7">
        <v>17300</v>
      </c>
      <c r="G16" s="13" t="s">
        <v>559</v>
      </c>
      <c r="H16" s="13" t="s">
        <v>142</v>
      </c>
      <c r="I16" s="13" t="s">
        <v>143</v>
      </c>
      <c r="J16" s="13" t="s">
        <v>301</v>
      </c>
    </row>
    <row r="17" spans="2:10" ht="29" x14ac:dyDescent="0.2">
      <c r="B17" s="6">
        <v>10</v>
      </c>
      <c r="C17" s="13" t="s">
        <v>560</v>
      </c>
      <c r="D17" s="11">
        <v>300</v>
      </c>
      <c r="E17" s="13" t="s">
        <v>561</v>
      </c>
      <c r="F17" s="7">
        <v>32000</v>
      </c>
      <c r="G17" s="13" t="s">
        <v>562</v>
      </c>
      <c r="H17" s="13" t="s">
        <v>142</v>
      </c>
      <c r="I17" s="13" t="s">
        <v>318</v>
      </c>
      <c r="J17" s="13" t="s">
        <v>490</v>
      </c>
    </row>
    <row r="21" spans="2:10" ht="18" x14ac:dyDescent="0.2">
      <c r="B21" s="2" t="s">
        <v>46</v>
      </c>
    </row>
    <row r="23" spans="2:10" x14ac:dyDescent="0.2">
      <c r="B23" s="4"/>
      <c r="C23" s="5" t="s">
        <v>509</v>
      </c>
      <c r="D23" s="5" t="s">
        <v>510</v>
      </c>
      <c r="E23" s="5" t="s">
        <v>511</v>
      </c>
      <c r="F23" s="5" t="s">
        <v>135</v>
      </c>
    </row>
    <row r="24" spans="2:10" x14ac:dyDescent="0.2">
      <c r="B24" s="6">
        <v>1</v>
      </c>
      <c r="C24" s="13" t="s">
        <v>530</v>
      </c>
      <c r="D24" s="8">
        <v>15</v>
      </c>
      <c r="E24" s="13" t="s">
        <v>120</v>
      </c>
      <c r="F24" s="13" t="s">
        <v>142</v>
      </c>
    </row>
    <row r="25" spans="2:10" x14ac:dyDescent="0.2">
      <c r="B25" s="6">
        <v>2</v>
      </c>
      <c r="C25" s="13" t="s">
        <v>513</v>
      </c>
      <c r="D25" s="8">
        <v>10</v>
      </c>
      <c r="E25" s="13" t="s">
        <v>115</v>
      </c>
      <c r="F25" s="13" t="s">
        <v>142</v>
      </c>
    </row>
    <row r="26" spans="2:10" x14ac:dyDescent="0.2">
      <c r="B26" s="6">
        <v>3</v>
      </c>
      <c r="C26" s="13" t="s">
        <v>512</v>
      </c>
      <c r="D26" s="8">
        <v>9</v>
      </c>
      <c r="E26" s="13" t="s">
        <v>115</v>
      </c>
      <c r="F26" s="13" t="s">
        <v>142</v>
      </c>
    </row>
    <row r="27" spans="2:10" x14ac:dyDescent="0.2">
      <c r="B27" s="6">
        <v>4</v>
      </c>
      <c r="C27" s="13" t="s">
        <v>563</v>
      </c>
      <c r="D27" s="8">
        <v>8</v>
      </c>
      <c r="E27" s="13" t="s">
        <v>115</v>
      </c>
      <c r="F27" s="13" t="s">
        <v>142</v>
      </c>
    </row>
    <row r="28" spans="2:10" x14ac:dyDescent="0.2">
      <c r="B28" s="6">
        <v>5</v>
      </c>
      <c r="C28" s="13" t="s">
        <v>514</v>
      </c>
      <c r="D28" s="8">
        <v>7</v>
      </c>
      <c r="E28" s="13" t="s">
        <v>115</v>
      </c>
      <c r="F28" s="13" t="s">
        <v>142</v>
      </c>
    </row>
    <row r="29" spans="2:10" x14ac:dyDescent="0.2">
      <c r="B29" s="6">
        <v>5</v>
      </c>
      <c r="C29" s="13" t="s">
        <v>564</v>
      </c>
      <c r="D29" s="8">
        <v>7</v>
      </c>
      <c r="E29" s="13" t="s">
        <v>517</v>
      </c>
      <c r="F29" s="13" t="s">
        <v>142</v>
      </c>
    </row>
    <row r="30" spans="2:10" x14ac:dyDescent="0.2">
      <c r="B30" s="6">
        <v>6</v>
      </c>
      <c r="C30" s="13" t="s">
        <v>518</v>
      </c>
      <c r="D30" s="8">
        <v>6</v>
      </c>
      <c r="E30" s="13" t="s">
        <v>115</v>
      </c>
      <c r="F30" s="13" t="s">
        <v>142</v>
      </c>
    </row>
    <row r="31" spans="2:10" x14ac:dyDescent="0.2">
      <c r="B31" s="6">
        <v>7</v>
      </c>
      <c r="C31" s="13" t="s">
        <v>515</v>
      </c>
      <c r="D31" s="8">
        <v>5</v>
      </c>
      <c r="E31" s="13" t="s">
        <v>115</v>
      </c>
      <c r="F31" s="13" t="s">
        <v>142</v>
      </c>
    </row>
    <row r="32" spans="2:10" x14ac:dyDescent="0.2">
      <c r="C32" s="17"/>
      <c r="D32" s="18"/>
      <c r="E32" s="17"/>
      <c r="F32" s="17"/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:V91"/>
  <sheetViews>
    <sheetView showGridLines="0" workbookViewId="0">
      <selection activeCell="G7" sqref="G7"/>
    </sheetView>
  </sheetViews>
  <sheetFormatPr baseColWidth="10" defaultColWidth="8.83203125" defaultRowHeight="15" x14ac:dyDescent="0.2"/>
  <cols>
    <col min="1" max="1" width="3" customWidth="1"/>
    <col min="2" max="2" width="12.5" customWidth="1"/>
    <col min="3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3</v>
      </c>
    </row>
    <row r="6" spans="2:22" x14ac:dyDescent="0.2">
      <c r="B6" s="4"/>
      <c r="C6" s="5" t="s">
        <v>96</v>
      </c>
      <c r="D6" s="5" t="s">
        <v>97</v>
      </c>
      <c r="E6" s="5" t="s">
        <v>98</v>
      </c>
      <c r="F6" s="5" t="s">
        <v>99</v>
      </c>
      <c r="G6" s="5" t="s">
        <v>100</v>
      </c>
    </row>
    <row r="7" spans="2:22" x14ac:dyDescent="0.2">
      <c r="B7" s="6" t="s">
        <v>101</v>
      </c>
      <c r="C7" s="7">
        <v>134143.09997291301</v>
      </c>
      <c r="D7" s="7">
        <v>65864.139960123197</v>
      </c>
      <c r="E7" s="7">
        <v>27524.479995725698</v>
      </c>
      <c r="F7" s="7">
        <v>25558.950009129901</v>
      </c>
      <c r="G7" s="7">
        <v>27549.3900035564</v>
      </c>
    </row>
    <row r="8" spans="2:22" x14ac:dyDescent="0.2">
      <c r="B8" s="6" t="s">
        <v>102</v>
      </c>
      <c r="C8" s="8">
        <v>5843</v>
      </c>
      <c r="D8" s="8">
        <v>5200</v>
      </c>
      <c r="E8" s="8">
        <v>3295</v>
      </c>
      <c r="F8" s="8">
        <v>2615</v>
      </c>
      <c r="G8" s="8">
        <v>2088</v>
      </c>
    </row>
    <row r="12" spans="2:22" ht="18" x14ac:dyDescent="0.2">
      <c r="B12" s="2" t="s">
        <v>4</v>
      </c>
    </row>
    <row r="14" spans="2:22" x14ac:dyDescent="0.2">
      <c r="B14" s="6"/>
      <c r="C14" s="9" t="s">
        <v>96</v>
      </c>
      <c r="D14" s="9"/>
      <c r="E14" s="9"/>
      <c r="F14" s="9"/>
      <c r="G14" s="9" t="s">
        <v>97</v>
      </c>
      <c r="H14" s="9"/>
      <c r="I14" s="9"/>
      <c r="J14" s="9"/>
      <c r="K14" s="9" t="s">
        <v>98</v>
      </c>
      <c r="L14" s="9"/>
      <c r="M14" s="9"/>
      <c r="N14" s="9"/>
      <c r="O14" s="9" t="s">
        <v>99</v>
      </c>
      <c r="P14" s="9"/>
      <c r="Q14" s="9"/>
      <c r="R14" s="9"/>
      <c r="S14" s="9" t="s">
        <v>100</v>
      </c>
      <c r="T14" s="9"/>
      <c r="U14" s="9"/>
      <c r="V14" s="9"/>
    </row>
    <row r="15" spans="2:22" x14ac:dyDescent="0.2">
      <c r="B15" s="4"/>
      <c r="C15" s="5" t="s">
        <v>103</v>
      </c>
      <c r="D15" s="5" t="s">
        <v>104</v>
      </c>
      <c r="E15" s="5" t="s">
        <v>105</v>
      </c>
      <c r="F15" s="5" t="s">
        <v>106</v>
      </c>
      <c r="G15" s="5" t="s">
        <v>103</v>
      </c>
      <c r="H15" s="5" t="s">
        <v>104</v>
      </c>
      <c r="I15" s="5" t="s">
        <v>105</v>
      </c>
      <c r="J15" s="5" t="s">
        <v>106</v>
      </c>
      <c r="K15" s="5" t="s">
        <v>103</v>
      </c>
      <c r="L15" s="5" t="s">
        <v>104</v>
      </c>
      <c r="M15" s="5" t="s">
        <v>105</v>
      </c>
      <c r="N15" s="5" t="s">
        <v>106</v>
      </c>
      <c r="O15" s="5" t="s">
        <v>103</v>
      </c>
      <c r="P15" s="5" t="s">
        <v>104</v>
      </c>
      <c r="Q15" s="5" t="s">
        <v>105</v>
      </c>
      <c r="R15" s="5" t="s">
        <v>106</v>
      </c>
      <c r="S15" s="5" t="s">
        <v>103</v>
      </c>
      <c r="T15" s="5" t="s">
        <v>104</v>
      </c>
      <c r="U15" s="5" t="s">
        <v>105</v>
      </c>
      <c r="V15" s="5" t="s">
        <v>106</v>
      </c>
    </row>
    <row r="16" spans="2:22" x14ac:dyDescent="0.2">
      <c r="B16" s="6" t="s">
        <v>101</v>
      </c>
      <c r="C16" s="7">
        <v>31892.219997009259</v>
      </c>
      <c r="D16" s="7">
        <v>34151.340017376468</v>
      </c>
      <c r="E16" s="7">
        <v>38395.609939342357</v>
      </c>
      <c r="F16" s="7">
        <v>29703.930019184951</v>
      </c>
      <c r="G16" s="7">
        <v>31498.56997425295</v>
      </c>
      <c r="H16" s="7">
        <v>16893.929997835308</v>
      </c>
      <c r="I16" s="7">
        <v>9027.0300048980862</v>
      </c>
      <c r="J16" s="7">
        <v>8444.6099831368774</v>
      </c>
      <c r="K16" s="7">
        <v>6449.8499964028597</v>
      </c>
      <c r="L16" s="7">
        <v>5623.1800035350016</v>
      </c>
      <c r="M16" s="7">
        <v>8510.1599968150258</v>
      </c>
      <c r="N16" s="7">
        <v>6941.2899989727885</v>
      </c>
      <c r="O16" s="7">
        <v>6419.0800010953099</v>
      </c>
      <c r="P16" s="7">
        <v>7998.9100005999207</v>
      </c>
      <c r="Q16" s="7">
        <v>5328.1000056527546</v>
      </c>
      <c r="R16" s="7">
        <v>5812.8600017819554</v>
      </c>
      <c r="S16" s="7">
        <v>7623.6299956534058</v>
      </c>
      <c r="T16" s="7">
        <v>6622.4500125832856</v>
      </c>
      <c r="U16" s="7">
        <v>5366.7100055292249</v>
      </c>
      <c r="V16" s="7">
        <v>7936.5999897904694</v>
      </c>
    </row>
    <row r="17" spans="2:22" x14ac:dyDescent="0.2">
      <c r="B17" s="6" t="s">
        <v>102</v>
      </c>
      <c r="C17" s="8">
        <v>1471</v>
      </c>
      <c r="D17" s="8">
        <v>1405</v>
      </c>
      <c r="E17" s="8">
        <v>1474</v>
      </c>
      <c r="F17" s="8">
        <v>1493</v>
      </c>
      <c r="G17" s="8">
        <v>1666</v>
      </c>
      <c r="H17" s="8">
        <v>1311</v>
      </c>
      <c r="I17" s="8">
        <v>1199</v>
      </c>
      <c r="J17" s="8">
        <v>1024</v>
      </c>
      <c r="K17" s="8">
        <v>985</v>
      </c>
      <c r="L17" s="8">
        <v>800</v>
      </c>
      <c r="M17" s="8">
        <v>784</v>
      </c>
      <c r="N17" s="8">
        <v>726</v>
      </c>
      <c r="O17" s="8">
        <v>762</v>
      </c>
      <c r="P17" s="8">
        <v>696</v>
      </c>
      <c r="Q17" s="8">
        <v>591</v>
      </c>
      <c r="R17" s="8">
        <v>566</v>
      </c>
      <c r="S17" s="8">
        <v>591</v>
      </c>
      <c r="T17" s="8">
        <v>573</v>
      </c>
      <c r="U17" s="8">
        <v>489</v>
      </c>
      <c r="V17" s="8">
        <v>435</v>
      </c>
    </row>
    <row r="21" spans="2:22" ht="18" x14ac:dyDescent="0.2">
      <c r="B21" s="2" t="s">
        <v>5</v>
      </c>
    </row>
    <row r="23" spans="2:22" x14ac:dyDescent="0.2">
      <c r="B23" s="4"/>
      <c r="C23" s="5" t="s">
        <v>101</v>
      </c>
      <c r="D23" s="5" t="s">
        <v>102</v>
      </c>
    </row>
    <row r="24" spans="2:22" x14ac:dyDescent="0.2">
      <c r="B24" s="6" t="s">
        <v>108</v>
      </c>
      <c r="C24" s="7">
        <v>3612.3299827687438</v>
      </c>
      <c r="D24" s="8">
        <v>179</v>
      </c>
    </row>
    <row r="25" spans="2:22" x14ac:dyDescent="0.2">
      <c r="B25" s="6" t="s">
        <v>107</v>
      </c>
      <c r="C25" s="7">
        <v>2594.089999480173</v>
      </c>
      <c r="D25" s="8">
        <v>117</v>
      </c>
    </row>
    <row r="26" spans="2:22" x14ac:dyDescent="0.2">
      <c r="B26" s="6" t="s">
        <v>109</v>
      </c>
      <c r="C26" s="7">
        <v>1596.1000089868901</v>
      </c>
      <c r="D26" s="8">
        <v>102</v>
      </c>
    </row>
    <row r="27" spans="2:22" x14ac:dyDescent="0.2">
      <c r="B27" s="6" t="s">
        <v>110</v>
      </c>
      <c r="C27" s="11">
        <v>96.769998326897621</v>
      </c>
      <c r="D27" s="8">
        <v>15</v>
      </c>
    </row>
    <row r="28" spans="2:22" x14ac:dyDescent="0.2">
      <c r="B28" s="6" t="s">
        <v>113</v>
      </c>
      <c r="C28" s="11">
        <v>17.37000013329089</v>
      </c>
      <c r="D28" s="8">
        <v>10</v>
      </c>
    </row>
    <row r="29" spans="2:22" x14ac:dyDescent="0.2">
      <c r="B29" s="6" t="s">
        <v>112</v>
      </c>
      <c r="C29" s="11">
        <v>15.4300000667572</v>
      </c>
      <c r="D29" s="8">
        <v>5</v>
      </c>
    </row>
    <row r="30" spans="2:22" x14ac:dyDescent="0.2">
      <c r="B30" s="6" t="s">
        <v>111</v>
      </c>
      <c r="C30" s="11">
        <v>4.5100000277161598</v>
      </c>
      <c r="D30" s="8">
        <v>7</v>
      </c>
    </row>
    <row r="34" spans="2:22" ht="18" x14ac:dyDescent="0.2">
      <c r="B34" s="2" t="s">
        <v>51</v>
      </c>
    </row>
    <row r="36" spans="2:22" x14ac:dyDescent="0.2">
      <c r="B36" s="6"/>
      <c r="C36" s="9" t="s">
        <v>96</v>
      </c>
      <c r="D36" s="9"/>
      <c r="E36" s="9"/>
      <c r="F36" s="9"/>
      <c r="G36" s="9" t="s">
        <v>97</v>
      </c>
      <c r="H36" s="9"/>
      <c r="I36" s="9"/>
      <c r="J36" s="9"/>
      <c r="K36" s="9" t="s">
        <v>98</v>
      </c>
      <c r="L36" s="9"/>
      <c r="M36" s="9"/>
      <c r="N36" s="9"/>
      <c r="O36" s="9" t="s">
        <v>99</v>
      </c>
      <c r="P36" s="9"/>
      <c r="Q36" s="9"/>
      <c r="R36" s="9"/>
      <c r="S36" s="9" t="s">
        <v>100</v>
      </c>
      <c r="T36" s="9"/>
      <c r="U36" s="9"/>
      <c r="V36" s="9"/>
    </row>
    <row r="37" spans="2:22" x14ac:dyDescent="0.2">
      <c r="B37" s="4"/>
      <c r="C37" s="5" t="s">
        <v>103</v>
      </c>
      <c r="D37" s="5" t="s">
        <v>104</v>
      </c>
      <c r="E37" s="5" t="s">
        <v>105</v>
      </c>
      <c r="F37" s="5" t="s">
        <v>106</v>
      </c>
      <c r="G37" s="5" t="s">
        <v>103</v>
      </c>
      <c r="H37" s="5" t="s">
        <v>104</v>
      </c>
      <c r="I37" s="5" t="s">
        <v>105</v>
      </c>
      <c r="J37" s="5" t="s">
        <v>106</v>
      </c>
      <c r="K37" s="5" t="s">
        <v>103</v>
      </c>
      <c r="L37" s="5" t="s">
        <v>104</v>
      </c>
      <c r="M37" s="5" t="s">
        <v>105</v>
      </c>
      <c r="N37" s="5" t="s">
        <v>106</v>
      </c>
      <c r="O37" s="5" t="s">
        <v>103</v>
      </c>
      <c r="P37" s="5" t="s">
        <v>104</v>
      </c>
      <c r="Q37" s="5" t="s">
        <v>105</v>
      </c>
      <c r="R37" s="5" t="s">
        <v>106</v>
      </c>
      <c r="S37" s="5" t="s">
        <v>103</v>
      </c>
      <c r="T37" s="5" t="s">
        <v>104</v>
      </c>
      <c r="U37" s="5" t="s">
        <v>105</v>
      </c>
      <c r="V37" s="5" t="s">
        <v>106</v>
      </c>
    </row>
    <row r="38" spans="2:22" x14ac:dyDescent="0.2">
      <c r="B38" s="6" t="s">
        <v>107</v>
      </c>
      <c r="C38" s="10">
        <v>0.34262406526172667</v>
      </c>
      <c r="D38" s="10">
        <v>0.31459074733096087</v>
      </c>
      <c r="E38" s="10">
        <v>0.29986431478968789</v>
      </c>
      <c r="F38" s="10">
        <v>0.30676490288010722</v>
      </c>
      <c r="G38" s="10">
        <v>0.3085234093637455</v>
      </c>
      <c r="H38" s="10">
        <v>0.30129672006102209</v>
      </c>
      <c r="I38" s="10">
        <v>0.32944120100083402</v>
      </c>
      <c r="J38" s="10">
        <v>0.3212890625</v>
      </c>
      <c r="K38" s="10">
        <v>0.31979695431472083</v>
      </c>
      <c r="L38" s="10">
        <v>0.32874999999999999</v>
      </c>
      <c r="M38" s="10">
        <v>0.31887755102040821</v>
      </c>
      <c r="N38" s="10">
        <v>0.28925619834710742</v>
      </c>
      <c r="O38" s="10">
        <v>0.31758530183727041</v>
      </c>
      <c r="P38" s="10">
        <v>0.30316091954022989</v>
      </c>
      <c r="Q38" s="10">
        <v>0.31472081218274112</v>
      </c>
      <c r="R38" s="10">
        <v>0.30742049469964672</v>
      </c>
      <c r="S38" s="10">
        <v>0.32487309644670048</v>
      </c>
      <c r="T38" s="10">
        <v>0.33856893542757421</v>
      </c>
      <c r="U38" s="10">
        <v>0.32106339468302658</v>
      </c>
      <c r="V38" s="10">
        <v>0.26896551724137929</v>
      </c>
    </row>
    <row r="39" spans="2:22" x14ac:dyDescent="0.2">
      <c r="B39" s="6" t="s">
        <v>108</v>
      </c>
      <c r="C39" s="10">
        <v>0.31475186947654649</v>
      </c>
      <c r="D39" s="10">
        <v>0.34661921708185062</v>
      </c>
      <c r="E39" s="10">
        <v>0.38059701492537312</v>
      </c>
      <c r="F39" s="10">
        <v>0.35900870730073681</v>
      </c>
      <c r="G39" s="10">
        <v>0.33313325330132049</v>
      </c>
      <c r="H39" s="10">
        <v>0.34477498093058728</v>
      </c>
      <c r="I39" s="10">
        <v>0.33778148457047541</v>
      </c>
      <c r="J39" s="10">
        <v>0.32421875</v>
      </c>
      <c r="K39" s="10">
        <v>0.32182741116751268</v>
      </c>
      <c r="L39" s="10">
        <v>0.3175</v>
      </c>
      <c r="M39" s="10">
        <v>0.32653061224489788</v>
      </c>
      <c r="N39" s="10">
        <v>0.33746556473829198</v>
      </c>
      <c r="O39" s="10">
        <v>0.37270341207349078</v>
      </c>
      <c r="P39" s="10">
        <v>0.35344827586206901</v>
      </c>
      <c r="Q39" s="10">
        <v>0.37225042301184441</v>
      </c>
      <c r="R39" s="10">
        <v>0.36572438162544169</v>
      </c>
      <c r="S39" s="10">
        <v>0.33840947546531303</v>
      </c>
      <c r="T39" s="10">
        <v>0.35602094240837701</v>
      </c>
      <c r="U39" s="10">
        <v>0.35582822085889571</v>
      </c>
      <c r="V39" s="10">
        <v>0.41149425287356323</v>
      </c>
    </row>
    <row r="40" spans="2:22" x14ac:dyDescent="0.2">
      <c r="B40" s="6" t="s">
        <v>109</v>
      </c>
      <c r="C40" s="10">
        <v>0.23997280761386811</v>
      </c>
      <c r="D40" s="10">
        <v>0.23060498220640571</v>
      </c>
      <c r="E40" s="10">
        <v>0.1994572591587517</v>
      </c>
      <c r="F40" s="10">
        <v>0.20294708640321499</v>
      </c>
      <c r="G40" s="10">
        <v>0.2250900360144058</v>
      </c>
      <c r="H40" s="10">
        <v>0.24256292906178489</v>
      </c>
      <c r="I40" s="10">
        <v>0.21434528773978309</v>
      </c>
      <c r="J40" s="10">
        <v>0.2421875</v>
      </c>
      <c r="K40" s="10">
        <v>0.25380710659898481</v>
      </c>
      <c r="L40" s="10">
        <v>0.25374999999999998</v>
      </c>
      <c r="M40" s="10">
        <v>0.25892857142857151</v>
      </c>
      <c r="N40" s="10">
        <v>0.25206611570247928</v>
      </c>
      <c r="O40" s="10">
        <v>0.23228346456692911</v>
      </c>
      <c r="P40" s="10">
        <v>0.2413793103448276</v>
      </c>
      <c r="Q40" s="10">
        <v>0.20304568527918779</v>
      </c>
      <c r="R40" s="10">
        <v>0.24028268551236751</v>
      </c>
      <c r="S40" s="10">
        <v>0.25719120135363788</v>
      </c>
      <c r="T40" s="10">
        <v>0.23036649214659691</v>
      </c>
      <c r="U40" s="10">
        <v>0.22699386503067481</v>
      </c>
      <c r="V40" s="10">
        <v>0.23448275862068971</v>
      </c>
    </row>
    <row r="41" spans="2:22" x14ac:dyDescent="0.2">
      <c r="B41" s="6" t="s">
        <v>110</v>
      </c>
      <c r="C41" s="10">
        <v>4.2828008157715841E-2</v>
      </c>
      <c r="D41" s="10">
        <v>4.1281138790035588E-2</v>
      </c>
      <c r="E41" s="10">
        <v>5.2917232021709643E-2</v>
      </c>
      <c r="F41" s="10">
        <v>5.8271935699933018E-2</v>
      </c>
      <c r="G41" s="10">
        <v>5.3421368547418968E-2</v>
      </c>
      <c r="H41" s="10">
        <v>5.186880244088482E-2</v>
      </c>
      <c r="I41" s="10">
        <v>3.669724770642202E-2</v>
      </c>
      <c r="J41" s="10">
        <v>4.19921875E-2</v>
      </c>
      <c r="K41" s="10">
        <v>3.553299492385787E-2</v>
      </c>
      <c r="L41" s="10">
        <v>3.6249999999999998E-2</v>
      </c>
      <c r="M41" s="10">
        <v>3.5714285714285712E-2</v>
      </c>
      <c r="N41" s="10">
        <v>4.6831955922865022E-2</v>
      </c>
      <c r="O41" s="10">
        <v>2.8871391076115489E-2</v>
      </c>
      <c r="P41" s="10">
        <v>3.8793103448275863E-2</v>
      </c>
      <c r="Q41" s="10">
        <v>3.7225042301184431E-2</v>
      </c>
      <c r="R41" s="10">
        <v>2.4734982332155479E-2</v>
      </c>
      <c r="S41" s="10">
        <v>1.6920473773265651E-2</v>
      </c>
      <c r="T41" s="10">
        <v>2.9668411867364752E-2</v>
      </c>
      <c r="U41" s="10">
        <v>3.6809815950920248E-2</v>
      </c>
      <c r="V41" s="10">
        <v>3.4482758620689648E-2</v>
      </c>
    </row>
    <row r="42" spans="2:22" x14ac:dyDescent="0.2">
      <c r="B42" s="6" t="s">
        <v>111</v>
      </c>
      <c r="C42" s="10">
        <v>2.243371855880354E-2</v>
      </c>
      <c r="D42" s="10">
        <v>2.491103202846975E-2</v>
      </c>
      <c r="E42" s="10">
        <v>2.306648575305292E-2</v>
      </c>
      <c r="F42" s="10">
        <v>1.9423978566644341E-2</v>
      </c>
      <c r="G42" s="10">
        <v>2.4009603841536619E-2</v>
      </c>
      <c r="H42" s="10">
        <v>1.601830663615561E-2</v>
      </c>
      <c r="I42" s="10">
        <v>2.9190992493744791E-2</v>
      </c>
      <c r="J42" s="10">
        <v>2.44140625E-2</v>
      </c>
      <c r="K42" s="10">
        <v>1.9289340101522841E-2</v>
      </c>
      <c r="L42" s="10">
        <v>1.4999999999999999E-2</v>
      </c>
      <c r="M42" s="10">
        <v>1.530612244897959E-2</v>
      </c>
      <c r="N42" s="10">
        <v>1.790633608815427E-2</v>
      </c>
      <c r="O42" s="10">
        <v>1.8372703412073491E-2</v>
      </c>
      <c r="P42" s="10">
        <v>1.2931034482758621E-2</v>
      </c>
      <c r="Q42" s="10">
        <v>2.7072758037225041E-2</v>
      </c>
      <c r="R42" s="10">
        <v>1.413427561837456E-2</v>
      </c>
      <c r="S42" s="10">
        <v>1.6920473773265651E-2</v>
      </c>
      <c r="T42" s="10">
        <v>1.5706806282722509E-2</v>
      </c>
      <c r="U42" s="10">
        <v>1.226993865030675E-2</v>
      </c>
      <c r="V42" s="10">
        <v>1.6091954022988509E-2</v>
      </c>
    </row>
    <row r="43" spans="2:22" x14ac:dyDescent="0.2">
      <c r="B43" s="6" t="s">
        <v>113</v>
      </c>
      <c r="C43" s="10">
        <v>2.5832766825288921E-2</v>
      </c>
      <c r="D43" s="10">
        <v>2.9893238434163701E-2</v>
      </c>
      <c r="E43" s="10">
        <v>3.1886024423337857E-2</v>
      </c>
      <c r="F43" s="10">
        <v>3.0810448760884131E-2</v>
      </c>
      <c r="G43" s="10">
        <v>3.8415366146458581E-2</v>
      </c>
      <c r="H43" s="10">
        <v>2.2883295194508008E-2</v>
      </c>
      <c r="I43" s="10">
        <v>4.0033361134278557E-2</v>
      </c>
      <c r="J43" s="10">
        <v>3.7109375E-2</v>
      </c>
      <c r="K43" s="10">
        <v>3.654822335025381E-2</v>
      </c>
      <c r="L43" s="10">
        <v>3.2500000000000001E-2</v>
      </c>
      <c r="M43" s="10">
        <v>2.6785714285714281E-2</v>
      </c>
      <c r="N43" s="10">
        <v>4.1322314049586778E-2</v>
      </c>
      <c r="O43" s="10">
        <v>2.0997375328083989E-2</v>
      </c>
      <c r="P43" s="10">
        <v>2.8735632183908049E-2</v>
      </c>
      <c r="Q43" s="10">
        <v>2.3688663282571909E-2</v>
      </c>
      <c r="R43" s="10">
        <v>3.7102473498233222E-2</v>
      </c>
      <c r="S43" s="10">
        <v>3.3840947546531303E-2</v>
      </c>
      <c r="T43" s="10">
        <v>2.6178010471204188E-2</v>
      </c>
      <c r="U43" s="10">
        <v>4.2944785276073622E-2</v>
      </c>
      <c r="V43" s="10">
        <v>2.298850574712644E-2</v>
      </c>
    </row>
    <row r="44" spans="2:22" x14ac:dyDescent="0.2">
      <c r="B44" s="6" t="s">
        <v>112</v>
      </c>
      <c r="C44" s="10">
        <v>1.087695445275323E-2</v>
      </c>
      <c r="D44" s="10">
        <v>1.138790035587189E-2</v>
      </c>
      <c r="E44" s="10">
        <v>1.221166892808684E-2</v>
      </c>
      <c r="F44" s="10">
        <v>2.277294038847957E-2</v>
      </c>
      <c r="G44" s="10">
        <v>1.680672268907563E-2</v>
      </c>
      <c r="H44" s="10">
        <v>1.983218916857361E-2</v>
      </c>
      <c r="I44" s="10">
        <v>1.251042535446205E-2</v>
      </c>
      <c r="J44" s="10">
        <v>8.7890625E-3</v>
      </c>
      <c r="K44" s="10">
        <v>1.319796954314721E-2</v>
      </c>
      <c r="L44" s="10">
        <v>1.375E-2</v>
      </c>
      <c r="M44" s="10">
        <v>1.530612244897959E-2</v>
      </c>
      <c r="N44" s="10">
        <v>1.3774104683195589E-2</v>
      </c>
      <c r="O44" s="10">
        <v>7.874015748031496E-3</v>
      </c>
      <c r="P44" s="10">
        <v>2.0114942528735628E-2</v>
      </c>
      <c r="Q44" s="10">
        <v>2.030456852791878E-2</v>
      </c>
      <c r="R44" s="10">
        <v>1.0600706713780919E-2</v>
      </c>
      <c r="S44" s="10">
        <v>1.015228426395939E-2</v>
      </c>
      <c r="T44" s="10">
        <v>3.490401396160559E-3</v>
      </c>
      <c r="U44" s="10">
        <v>4.0899795501022499E-3</v>
      </c>
      <c r="V44" s="10">
        <v>1.149425287356322E-2</v>
      </c>
    </row>
    <row r="45" spans="2:22" ht="29" x14ac:dyDescent="0.2">
      <c r="B45" s="6" t="s">
        <v>114</v>
      </c>
      <c r="C45" s="10">
        <v>6.7980965329707678E-4</v>
      </c>
      <c r="D45" s="10">
        <v>7.1174377224199293E-4</v>
      </c>
      <c r="E45" s="10">
        <v>0</v>
      </c>
      <c r="F45" s="10">
        <v>0</v>
      </c>
      <c r="G45" s="10">
        <v>6.0024009603841532E-4</v>
      </c>
      <c r="H45" s="10">
        <v>7.6277650648360034E-4</v>
      </c>
      <c r="I45" s="10">
        <v>0</v>
      </c>
      <c r="J45" s="10">
        <v>0</v>
      </c>
      <c r="K45" s="10">
        <v>0</v>
      </c>
      <c r="L45" s="10">
        <v>2.5000000000000001E-3</v>
      </c>
      <c r="M45" s="10">
        <v>2.5510204081632651E-3</v>
      </c>
      <c r="N45" s="10">
        <v>1.3774104683195591E-3</v>
      </c>
      <c r="O45" s="10">
        <v>1.3123359580052489E-3</v>
      </c>
      <c r="P45" s="10">
        <v>1.4367816091954021E-3</v>
      </c>
      <c r="Q45" s="10">
        <v>1.6920473773265651E-3</v>
      </c>
      <c r="R45" s="10">
        <v>0</v>
      </c>
      <c r="S45" s="10">
        <v>1.6920473773265651E-3</v>
      </c>
      <c r="T45" s="10">
        <v>0</v>
      </c>
      <c r="U45" s="10">
        <v>0</v>
      </c>
      <c r="V45" s="10">
        <v>0</v>
      </c>
    </row>
    <row r="49" spans="2:7" ht="18" x14ac:dyDescent="0.2">
      <c r="B49" s="2" t="s">
        <v>8</v>
      </c>
    </row>
    <row r="51" spans="2:7" x14ac:dyDescent="0.2">
      <c r="B51" s="4"/>
      <c r="C51" s="5" t="s">
        <v>96</v>
      </c>
      <c r="D51" s="5" t="s">
        <v>97</v>
      </c>
      <c r="E51" s="5" t="s">
        <v>98</v>
      </c>
      <c r="F51" s="5" t="s">
        <v>99</v>
      </c>
      <c r="G51" s="5" t="s">
        <v>100</v>
      </c>
    </row>
    <row r="52" spans="2:7" ht="29" x14ac:dyDescent="0.2">
      <c r="B52" s="6" t="s">
        <v>123</v>
      </c>
      <c r="C52" s="11">
        <v>33.443804530768652</v>
      </c>
      <c r="D52" s="11">
        <v>18.040027378834079</v>
      </c>
      <c r="E52" s="11">
        <v>12.55106246955115</v>
      </c>
      <c r="F52" s="11">
        <v>14.93801870784918</v>
      </c>
      <c r="G52" s="11">
        <v>19.963326089533609</v>
      </c>
    </row>
    <row r="53" spans="2:7" ht="29" x14ac:dyDescent="0.2">
      <c r="B53" s="6" t="s">
        <v>124</v>
      </c>
      <c r="C53" s="11">
        <v>3.4000000953674321</v>
      </c>
      <c r="D53" s="11">
        <v>2.7000000476837158</v>
      </c>
      <c r="E53" s="11">
        <v>2</v>
      </c>
      <c r="F53" s="11">
        <v>2.529999971389771</v>
      </c>
      <c r="G53" s="11">
        <v>3.6400001049041748</v>
      </c>
    </row>
    <row r="57" spans="2:7" ht="18" x14ac:dyDescent="0.2">
      <c r="B57" s="2" t="s">
        <v>52</v>
      </c>
    </row>
    <row r="59" spans="2:7" x14ac:dyDescent="0.2">
      <c r="B59" s="4"/>
      <c r="C59" s="5" t="s">
        <v>96</v>
      </c>
      <c r="D59" s="5" t="s">
        <v>97</v>
      </c>
      <c r="E59" s="5" t="s">
        <v>98</v>
      </c>
      <c r="F59" s="5" t="s">
        <v>99</v>
      </c>
      <c r="G59" s="5" t="s">
        <v>100</v>
      </c>
    </row>
    <row r="60" spans="2:7" x14ac:dyDescent="0.2">
      <c r="B60" s="6" t="s">
        <v>127</v>
      </c>
      <c r="C60" s="10">
        <v>0.67516686633578638</v>
      </c>
      <c r="D60" s="10">
        <v>0.70538461538461539</v>
      </c>
      <c r="E60" s="10">
        <v>0.71593323216995453</v>
      </c>
      <c r="F60" s="10">
        <v>0.65697896749521989</v>
      </c>
      <c r="G60" s="10">
        <v>0.58285440613026818</v>
      </c>
    </row>
    <row r="61" spans="2:7" x14ac:dyDescent="0.2">
      <c r="B61" s="6" t="s">
        <v>128</v>
      </c>
      <c r="C61" s="10">
        <v>0.13811398254321411</v>
      </c>
      <c r="D61" s="10">
        <v>0.11</v>
      </c>
      <c r="E61" s="10">
        <v>0.1022761760242792</v>
      </c>
      <c r="F61" s="10">
        <v>0.12543021032504781</v>
      </c>
      <c r="G61" s="10">
        <v>0.14367816091954019</v>
      </c>
    </row>
    <row r="62" spans="2:7" x14ac:dyDescent="0.2">
      <c r="B62" s="6" t="s">
        <v>129</v>
      </c>
      <c r="C62" s="10">
        <v>0.11227109361629301</v>
      </c>
      <c r="D62" s="10">
        <v>8.5769230769230764E-2</v>
      </c>
      <c r="E62" s="10">
        <v>7.9514415781487102E-2</v>
      </c>
      <c r="F62" s="10">
        <v>0.102868068833652</v>
      </c>
      <c r="G62" s="10">
        <v>0.12739463601532569</v>
      </c>
    </row>
    <row r="63" spans="2:7" x14ac:dyDescent="0.2">
      <c r="B63" s="6" t="s">
        <v>116</v>
      </c>
      <c r="C63" s="10">
        <v>7.4448057504706483E-2</v>
      </c>
      <c r="D63" s="10">
        <v>9.8846153846153847E-2</v>
      </c>
      <c r="E63" s="10">
        <v>0.1022761760242792</v>
      </c>
      <c r="F63" s="10">
        <v>0.1147227533460803</v>
      </c>
      <c r="G63" s="10">
        <v>0.14607279693486591</v>
      </c>
    </row>
    <row r="67" spans="2:22" ht="18" x14ac:dyDescent="0.2">
      <c r="B67" s="2" t="s">
        <v>53</v>
      </c>
    </row>
    <row r="69" spans="2:22" x14ac:dyDescent="0.2">
      <c r="B69" s="6"/>
      <c r="C69" s="9" t="s">
        <v>96</v>
      </c>
      <c r="D69" s="9"/>
      <c r="E69" s="9"/>
      <c r="F69" s="9"/>
      <c r="G69" s="9" t="s">
        <v>97</v>
      </c>
      <c r="H69" s="9"/>
      <c r="I69" s="9"/>
      <c r="J69" s="9"/>
      <c r="K69" s="9" t="s">
        <v>98</v>
      </c>
      <c r="L69" s="9"/>
      <c r="M69" s="9"/>
      <c r="N69" s="9"/>
      <c r="O69" s="9" t="s">
        <v>99</v>
      </c>
      <c r="P69" s="9"/>
      <c r="Q69" s="9"/>
      <c r="R69" s="9"/>
      <c r="S69" s="9" t="s">
        <v>100</v>
      </c>
      <c r="T69" s="9"/>
      <c r="U69" s="9"/>
      <c r="V69" s="9"/>
    </row>
    <row r="70" spans="2:22" x14ac:dyDescent="0.2">
      <c r="B70" s="4"/>
      <c r="C70" s="5" t="s">
        <v>103</v>
      </c>
      <c r="D70" s="5" t="s">
        <v>104</v>
      </c>
      <c r="E70" s="5" t="s">
        <v>105</v>
      </c>
      <c r="F70" s="5" t="s">
        <v>106</v>
      </c>
      <c r="G70" s="5" t="s">
        <v>103</v>
      </c>
      <c r="H70" s="5" t="s">
        <v>104</v>
      </c>
      <c r="I70" s="5" t="s">
        <v>105</v>
      </c>
      <c r="J70" s="5" t="s">
        <v>106</v>
      </c>
      <c r="K70" s="5" t="s">
        <v>103</v>
      </c>
      <c r="L70" s="5" t="s">
        <v>104</v>
      </c>
      <c r="M70" s="5" t="s">
        <v>105</v>
      </c>
      <c r="N70" s="5" t="s">
        <v>106</v>
      </c>
      <c r="O70" s="5" t="s">
        <v>103</v>
      </c>
      <c r="P70" s="5" t="s">
        <v>104</v>
      </c>
      <c r="Q70" s="5" t="s">
        <v>105</v>
      </c>
      <c r="R70" s="5" t="s">
        <v>106</v>
      </c>
      <c r="S70" s="5" t="s">
        <v>103</v>
      </c>
      <c r="T70" s="5" t="s">
        <v>104</v>
      </c>
      <c r="U70" s="5" t="s">
        <v>105</v>
      </c>
      <c r="V70" s="5" t="s">
        <v>106</v>
      </c>
    </row>
    <row r="71" spans="2:22" x14ac:dyDescent="0.2">
      <c r="B71" s="6" t="s">
        <v>434</v>
      </c>
      <c r="C71" s="8">
        <v>20</v>
      </c>
      <c r="D71" s="8">
        <v>26</v>
      </c>
      <c r="E71" s="8">
        <v>25</v>
      </c>
      <c r="F71" s="8">
        <v>34</v>
      </c>
      <c r="G71" s="8">
        <v>21</v>
      </c>
      <c r="H71" s="8">
        <v>14</v>
      </c>
      <c r="I71" s="8">
        <v>3</v>
      </c>
      <c r="J71" s="8">
        <v>3</v>
      </c>
      <c r="K71" s="8">
        <v>0</v>
      </c>
      <c r="L71" s="8">
        <v>1</v>
      </c>
      <c r="M71" s="8">
        <v>1</v>
      </c>
      <c r="N71" s="8">
        <v>4</v>
      </c>
      <c r="O71" s="8">
        <v>1</v>
      </c>
      <c r="P71" s="8">
        <v>2</v>
      </c>
      <c r="Q71" s="8">
        <v>5</v>
      </c>
      <c r="R71" s="8">
        <v>1</v>
      </c>
      <c r="S71" s="8">
        <v>1</v>
      </c>
      <c r="T71" s="8">
        <v>3</v>
      </c>
      <c r="U71" s="8">
        <v>1</v>
      </c>
      <c r="V71" s="8">
        <v>5</v>
      </c>
    </row>
    <row r="72" spans="2:22" x14ac:dyDescent="0.2">
      <c r="B72" s="6" t="s">
        <v>435</v>
      </c>
      <c r="C72" s="8">
        <v>143</v>
      </c>
      <c r="D72" s="8">
        <v>161</v>
      </c>
      <c r="E72" s="8">
        <v>178</v>
      </c>
      <c r="F72" s="8">
        <v>204</v>
      </c>
      <c r="G72" s="8">
        <v>221</v>
      </c>
      <c r="H72" s="8">
        <v>232</v>
      </c>
      <c r="I72" s="8">
        <v>234</v>
      </c>
      <c r="J72" s="8">
        <v>233</v>
      </c>
      <c r="K72" s="8">
        <v>233</v>
      </c>
      <c r="L72" s="8">
        <v>230</v>
      </c>
      <c r="M72" s="8">
        <v>226</v>
      </c>
      <c r="N72" s="8">
        <v>224</v>
      </c>
      <c r="O72" s="8">
        <v>225</v>
      </c>
      <c r="P72" s="8">
        <v>225</v>
      </c>
      <c r="Q72" s="8">
        <v>227</v>
      </c>
      <c r="R72" s="8">
        <v>225</v>
      </c>
      <c r="S72" s="8">
        <v>226</v>
      </c>
      <c r="T72" s="8">
        <v>227</v>
      </c>
      <c r="U72" s="8">
        <v>225</v>
      </c>
      <c r="V72" s="8">
        <v>229</v>
      </c>
    </row>
    <row r="76" spans="2:22" ht="18" x14ac:dyDescent="0.2">
      <c r="B76" s="2" t="s">
        <v>39</v>
      </c>
    </row>
    <row r="78" spans="2:22" x14ac:dyDescent="0.2">
      <c r="B78" s="4"/>
      <c r="C78" s="5" t="s">
        <v>96</v>
      </c>
      <c r="D78" s="5" t="s">
        <v>97</v>
      </c>
      <c r="E78" s="5" t="s">
        <v>98</v>
      </c>
      <c r="F78" s="5" t="s">
        <v>99</v>
      </c>
      <c r="G78" s="5" t="s">
        <v>100</v>
      </c>
    </row>
    <row r="79" spans="2:22" x14ac:dyDescent="0.2">
      <c r="B79" s="6" t="s">
        <v>452</v>
      </c>
      <c r="C79" s="8">
        <v>107</v>
      </c>
      <c r="D79" s="8">
        <v>41</v>
      </c>
      <c r="E79" s="8">
        <v>39</v>
      </c>
      <c r="F79" s="8">
        <v>43</v>
      </c>
      <c r="G79" s="8">
        <v>51</v>
      </c>
    </row>
    <row r="80" spans="2:22" x14ac:dyDescent="0.2">
      <c r="B80" s="6" t="s">
        <v>453</v>
      </c>
      <c r="C80" s="8">
        <v>1048</v>
      </c>
      <c r="D80" s="8">
        <v>831</v>
      </c>
      <c r="E80" s="8">
        <v>586</v>
      </c>
      <c r="F80" s="8">
        <v>712</v>
      </c>
      <c r="G80" s="8">
        <v>642</v>
      </c>
    </row>
    <row r="81" spans="2:22" x14ac:dyDescent="0.2">
      <c r="B81" s="6" t="s">
        <v>454</v>
      </c>
      <c r="C81" s="8">
        <v>24</v>
      </c>
      <c r="D81" s="8">
        <v>10</v>
      </c>
      <c r="E81" s="8">
        <v>3</v>
      </c>
      <c r="F81" s="8">
        <v>4</v>
      </c>
      <c r="G81" s="8">
        <v>4</v>
      </c>
    </row>
    <row r="85" spans="2:22" ht="18" x14ac:dyDescent="0.2">
      <c r="B85" s="2" t="s">
        <v>40</v>
      </c>
    </row>
    <row r="87" spans="2:22" x14ac:dyDescent="0.2">
      <c r="B87" s="6"/>
      <c r="C87" s="9" t="s">
        <v>96</v>
      </c>
      <c r="D87" s="9"/>
      <c r="E87" s="9"/>
      <c r="F87" s="9"/>
      <c r="G87" s="9" t="s">
        <v>97</v>
      </c>
      <c r="H87" s="9"/>
      <c r="I87" s="9"/>
      <c r="J87" s="9"/>
      <c r="K87" s="9" t="s">
        <v>98</v>
      </c>
      <c r="L87" s="9"/>
      <c r="M87" s="9"/>
      <c r="N87" s="9"/>
      <c r="O87" s="9" t="s">
        <v>99</v>
      </c>
      <c r="P87" s="9"/>
      <c r="Q87" s="9"/>
      <c r="R87" s="9"/>
      <c r="S87" s="9" t="s">
        <v>100</v>
      </c>
      <c r="T87" s="9"/>
      <c r="U87" s="9"/>
      <c r="V87" s="9"/>
    </row>
    <row r="88" spans="2:22" x14ac:dyDescent="0.2">
      <c r="B88" s="4"/>
      <c r="C88" s="5" t="s">
        <v>103</v>
      </c>
      <c r="D88" s="5" t="s">
        <v>104</v>
      </c>
      <c r="E88" s="5" t="s">
        <v>105</v>
      </c>
      <c r="F88" s="5" t="s">
        <v>106</v>
      </c>
      <c r="G88" s="5" t="s">
        <v>103</v>
      </c>
      <c r="H88" s="5" t="s">
        <v>104</v>
      </c>
      <c r="I88" s="5" t="s">
        <v>105</v>
      </c>
      <c r="J88" s="5" t="s">
        <v>106</v>
      </c>
      <c r="K88" s="5" t="s">
        <v>103</v>
      </c>
      <c r="L88" s="5" t="s">
        <v>104</v>
      </c>
      <c r="M88" s="5" t="s">
        <v>105</v>
      </c>
      <c r="N88" s="5" t="s">
        <v>106</v>
      </c>
      <c r="O88" s="5" t="s">
        <v>103</v>
      </c>
      <c r="P88" s="5" t="s">
        <v>104</v>
      </c>
      <c r="Q88" s="5" t="s">
        <v>105</v>
      </c>
      <c r="R88" s="5" t="s">
        <v>106</v>
      </c>
      <c r="S88" s="5" t="s">
        <v>103</v>
      </c>
      <c r="T88" s="5" t="s">
        <v>104</v>
      </c>
      <c r="U88" s="5" t="s">
        <v>105</v>
      </c>
      <c r="V88" s="5" t="s">
        <v>106</v>
      </c>
    </row>
    <row r="89" spans="2:22" x14ac:dyDescent="0.2">
      <c r="B89" s="6" t="s">
        <v>452</v>
      </c>
      <c r="C89" s="8">
        <v>26</v>
      </c>
      <c r="D89" s="8">
        <v>30</v>
      </c>
      <c r="E89" s="8">
        <v>23</v>
      </c>
      <c r="F89" s="8">
        <v>28</v>
      </c>
      <c r="G89" s="8">
        <v>13</v>
      </c>
      <c r="H89" s="8">
        <v>6</v>
      </c>
      <c r="I89" s="8">
        <v>15</v>
      </c>
      <c r="J89" s="8">
        <v>7</v>
      </c>
      <c r="K89" s="8">
        <v>8</v>
      </c>
      <c r="L89" s="8">
        <v>4</v>
      </c>
      <c r="M89" s="8">
        <v>8</v>
      </c>
      <c r="N89" s="8">
        <v>19</v>
      </c>
      <c r="O89" s="8">
        <v>9</v>
      </c>
      <c r="P89" s="8">
        <v>11</v>
      </c>
      <c r="Q89" s="8">
        <v>6</v>
      </c>
      <c r="R89" s="8">
        <v>17</v>
      </c>
      <c r="S89" s="8">
        <v>12</v>
      </c>
      <c r="T89" s="8">
        <v>6</v>
      </c>
      <c r="U89" s="8">
        <v>14</v>
      </c>
      <c r="V89" s="8">
        <v>19</v>
      </c>
    </row>
    <row r="90" spans="2:22" x14ac:dyDescent="0.2">
      <c r="B90" s="6" t="s">
        <v>453</v>
      </c>
      <c r="C90" s="8">
        <v>243</v>
      </c>
      <c r="D90" s="8">
        <v>254</v>
      </c>
      <c r="E90" s="8">
        <v>254</v>
      </c>
      <c r="F90" s="8">
        <v>297</v>
      </c>
      <c r="G90" s="8">
        <v>276</v>
      </c>
      <c r="H90" s="8">
        <v>228</v>
      </c>
      <c r="I90" s="8">
        <v>190</v>
      </c>
      <c r="J90" s="8">
        <v>137</v>
      </c>
      <c r="K90" s="8">
        <v>141</v>
      </c>
      <c r="L90" s="8">
        <v>133</v>
      </c>
      <c r="M90" s="8">
        <v>131</v>
      </c>
      <c r="N90" s="8">
        <v>181</v>
      </c>
      <c r="O90" s="8">
        <v>194</v>
      </c>
      <c r="P90" s="8">
        <v>169</v>
      </c>
      <c r="Q90" s="8">
        <v>177</v>
      </c>
      <c r="R90" s="8">
        <v>172</v>
      </c>
      <c r="S90" s="8">
        <v>159</v>
      </c>
      <c r="T90" s="8">
        <v>155</v>
      </c>
      <c r="U90" s="8">
        <v>160</v>
      </c>
      <c r="V90" s="8">
        <v>168</v>
      </c>
    </row>
    <row r="91" spans="2:22" x14ac:dyDescent="0.2">
      <c r="B91" s="6" t="s">
        <v>454</v>
      </c>
      <c r="C91" s="8">
        <v>5</v>
      </c>
      <c r="D91" s="8">
        <v>3</v>
      </c>
      <c r="E91" s="8">
        <v>6</v>
      </c>
      <c r="F91" s="8">
        <v>10</v>
      </c>
      <c r="G91" s="8">
        <v>2</v>
      </c>
      <c r="H91" s="8">
        <v>4</v>
      </c>
      <c r="I91" s="8">
        <v>3</v>
      </c>
      <c r="J91" s="8">
        <v>1</v>
      </c>
      <c r="K91" s="8">
        <v>2</v>
      </c>
      <c r="L91" s="8">
        <v>0</v>
      </c>
      <c r="M91" s="8">
        <v>1</v>
      </c>
      <c r="N91" s="8">
        <v>0</v>
      </c>
      <c r="O91" s="8">
        <v>1</v>
      </c>
      <c r="P91" s="8">
        <v>0</v>
      </c>
      <c r="Q91" s="8">
        <v>1</v>
      </c>
      <c r="R91" s="8">
        <v>2</v>
      </c>
      <c r="S91" s="8">
        <v>1</v>
      </c>
      <c r="T91" s="8">
        <v>1</v>
      </c>
      <c r="U91" s="8">
        <v>2</v>
      </c>
      <c r="V91" s="8">
        <v>0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4:J26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5.83203125" customWidth="1"/>
    <col min="4" max="4" width="15" customWidth="1"/>
    <col min="5" max="5" width="23" customWidth="1"/>
    <col min="6" max="6" width="15.1640625" customWidth="1"/>
    <col min="7" max="7" width="53.33203125" customWidth="1"/>
    <col min="8" max="8" width="19.1640625" customWidth="1"/>
    <col min="9" max="9" width="27.83203125" customWidth="1"/>
    <col min="10" max="10" width="51" customWidth="1"/>
  </cols>
  <sheetData>
    <row r="4" spans="2:10" ht="18" x14ac:dyDescent="0.2">
      <c r="B4" s="2" t="s">
        <v>16</v>
      </c>
    </row>
    <row r="6" spans="2:10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135</v>
      </c>
      <c r="I6" s="5" t="s">
        <v>136</v>
      </c>
      <c r="J6" s="5" t="s">
        <v>137</v>
      </c>
    </row>
    <row r="7" spans="2:10" ht="29" x14ac:dyDescent="0.2">
      <c r="B7" s="6">
        <v>1</v>
      </c>
      <c r="C7" s="13" t="s">
        <v>327</v>
      </c>
      <c r="D7" s="11">
        <v>600</v>
      </c>
      <c r="E7" s="13" t="s">
        <v>328</v>
      </c>
      <c r="F7" s="13" t="s">
        <v>140</v>
      </c>
      <c r="G7" s="13" t="s">
        <v>329</v>
      </c>
      <c r="H7" s="13" t="s">
        <v>78</v>
      </c>
      <c r="I7" s="13" t="s">
        <v>330</v>
      </c>
      <c r="J7" s="13" t="s">
        <v>331</v>
      </c>
    </row>
    <row r="8" spans="2:10" ht="29" x14ac:dyDescent="0.2">
      <c r="B8" s="6">
        <v>2</v>
      </c>
      <c r="C8" s="13" t="s">
        <v>335</v>
      </c>
      <c r="D8" s="11">
        <v>500</v>
      </c>
      <c r="E8" s="13" t="s">
        <v>336</v>
      </c>
      <c r="F8" s="7">
        <v>5000</v>
      </c>
      <c r="G8" s="13" t="s">
        <v>337</v>
      </c>
      <c r="H8" s="13" t="s">
        <v>142</v>
      </c>
      <c r="I8" s="13" t="s">
        <v>318</v>
      </c>
      <c r="J8" s="13" t="s">
        <v>338</v>
      </c>
    </row>
    <row r="9" spans="2:10" ht="29" x14ac:dyDescent="0.2">
      <c r="B9" s="6">
        <v>2</v>
      </c>
      <c r="C9" s="13" t="s">
        <v>565</v>
      </c>
      <c r="D9" s="11">
        <v>500</v>
      </c>
      <c r="E9" s="13" t="s">
        <v>566</v>
      </c>
      <c r="F9" s="13" t="s">
        <v>140</v>
      </c>
      <c r="G9" s="13" t="s">
        <v>567</v>
      </c>
      <c r="H9" s="13" t="s">
        <v>568</v>
      </c>
      <c r="I9" s="13" t="s">
        <v>318</v>
      </c>
      <c r="J9" s="13" t="s">
        <v>569</v>
      </c>
    </row>
    <row r="10" spans="2:10" ht="29" x14ac:dyDescent="0.2">
      <c r="B10" s="6">
        <v>4</v>
      </c>
      <c r="C10" s="13" t="s">
        <v>372</v>
      </c>
      <c r="D10" s="11">
        <v>495</v>
      </c>
      <c r="E10" s="13" t="s">
        <v>373</v>
      </c>
      <c r="F10" s="13" t="s">
        <v>140</v>
      </c>
      <c r="G10" s="13" t="s">
        <v>153</v>
      </c>
      <c r="H10" s="13" t="s">
        <v>87</v>
      </c>
      <c r="I10" s="13" t="s">
        <v>318</v>
      </c>
      <c r="J10" s="13" t="s">
        <v>374</v>
      </c>
    </row>
    <row r="11" spans="2:10" ht="29" x14ac:dyDescent="0.2">
      <c r="B11" s="6">
        <v>5</v>
      </c>
      <c r="C11" s="13" t="s">
        <v>379</v>
      </c>
      <c r="D11" s="11">
        <v>450</v>
      </c>
      <c r="E11" s="13" t="s">
        <v>380</v>
      </c>
      <c r="F11" s="7">
        <v>7000</v>
      </c>
      <c r="G11" s="13" t="s">
        <v>381</v>
      </c>
      <c r="H11" s="13" t="s">
        <v>79</v>
      </c>
      <c r="I11" s="13" t="s">
        <v>318</v>
      </c>
      <c r="J11" s="13" t="s">
        <v>382</v>
      </c>
    </row>
    <row r="12" spans="2:10" ht="29" x14ac:dyDescent="0.2">
      <c r="B12" s="6">
        <v>6</v>
      </c>
      <c r="C12" s="13" t="s">
        <v>269</v>
      </c>
      <c r="D12" s="11">
        <v>331</v>
      </c>
      <c r="E12" s="13" t="s">
        <v>270</v>
      </c>
      <c r="F12" s="7">
        <v>5000</v>
      </c>
      <c r="G12" s="13" t="s">
        <v>153</v>
      </c>
      <c r="H12" s="13" t="s">
        <v>142</v>
      </c>
      <c r="I12" s="13" t="s">
        <v>249</v>
      </c>
      <c r="J12" s="13" t="s">
        <v>250</v>
      </c>
    </row>
    <row r="13" spans="2:10" ht="29" x14ac:dyDescent="0.2">
      <c r="B13" s="6">
        <v>7</v>
      </c>
      <c r="C13" s="13" t="s">
        <v>279</v>
      </c>
      <c r="D13" s="11">
        <v>300</v>
      </c>
      <c r="E13" s="13" t="s">
        <v>280</v>
      </c>
      <c r="F13" s="7">
        <v>3000</v>
      </c>
      <c r="G13" s="13" t="s">
        <v>281</v>
      </c>
      <c r="H13" s="13" t="s">
        <v>78</v>
      </c>
      <c r="I13" s="13" t="s">
        <v>249</v>
      </c>
      <c r="J13" s="13" t="s">
        <v>250</v>
      </c>
    </row>
    <row r="14" spans="2:10" ht="29" x14ac:dyDescent="0.2">
      <c r="B14" s="6">
        <v>8</v>
      </c>
      <c r="C14" s="13" t="s">
        <v>493</v>
      </c>
      <c r="D14" s="11">
        <v>271</v>
      </c>
      <c r="E14" s="13" t="s">
        <v>570</v>
      </c>
      <c r="F14" s="13" t="s">
        <v>140</v>
      </c>
      <c r="G14" s="13" t="s">
        <v>571</v>
      </c>
      <c r="H14" s="13" t="s">
        <v>79</v>
      </c>
      <c r="I14" s="13" t="s">
        <v>143</v>
      </c>
      <c r="J14" s="13" t="s">
        <v>494</v>
      </c>
    </row>
    <row r="15" spans="2:10" ht="29" x14ac:dyDescent="0.2">
      <c r="B15" s="6">
        <v>9</v>
      </c>
      <c r="C15" s="13" t="s">
        <v>572</v>
      </c>
      <c r="D15" s="11">
        <v>250</v>
      </c>
      <c r="E15" s="13" t="s">
        <v>573</v>
      </c>
      <c r="F15" s="7">
        <v>8500</v>
      </c>
      <c r="G15" s="13" t="s">
        <v>574</v>
      </c>
      <c r="H15" s="13" t="s">
        <v>142</v>
      </c>
      <c r="I15" s="13" t="s">
        <v>143</v>
      </c>
      <c r="J15" s="13" t="s">
        <v>575</v>
      </c>
    </row>
    <row r="16" spans="2:10" ht="29" x14ac:dyDescent="0.2">
      <c r="B16" s="6">
        <v>10</v>
      </c>
      <c r="C16" s="13" t="s">
        <v>350</v>
      </c>
      <c r="D16" s="11">
        <v>225</v>
      </c>
      <c r="E16" s="13" t="s">
        <v>351</v>
      </c>
      <c r="F16" s="7">
        <v>5000</v>
      </c>
      <c r="G16" s="13" t="s">
        <v>352</v>
      </c>
      <c r="H16" s="13" t="s">
        <v>142</v>
      </c>
      <c r="I16" s="13" t="s">
        <v>143</v>
      </c>
      <c r="J16" s="13" t="s">
        <v>353</v>
      </c>
    </row>
    <row r="17" spans="2:10" ht="29" x14ac:dyDescent="0.2">
      <c r="B17" s="6">
        <v>10</v>
      </c>
      <c r="C17" s="13" t="s">
        <v>576</v>
      </c>
      <c r="D17" s="11">
        <v>225</v>
      </c>
      <c r="E17" s="13" t="s">
        <v>577</v>
      </c>
      <c r="F17" s="7">
        <v>11500</v>
      </c>
      <c r="G17" s="13" t="s">
        <v>578</v>
      </c>
      <c r="H17" s="13" t="s">
        <v>142</v>
      </c>
      <c r="I17" s="13" t="s">
        <v>318</v>
      </c>
      <c r="J17" s="13" t="s">
        <v>382</v>
      </c>
    </row>
    <row r="21" spans="2:10" ht="18" x14ac:dyDescent="0.2">
      <c r="B21" s="2" t="s">
        <v>46</v>
      </c>
    </row>
    <row r="23" spans="2:10" x14ac:dyDescent="0.2">
      <c r="B23" s="4"/>
      <c r="C23" s="5" t="s">
        <v>509</v>
      </c>
      <c r="D23" s="5" t="s">
        <v>510</v>
      </c>
      <c r="E23" s="5" t="s">
        <v>511</v>
      </c>
      <c r="F23" s="5" t="s">
        <v>135</v>
      </c>
    </row>
    <row r="24" spans="2:10" x14ac:dyDescent="0.2">
      <c r="B24" s="6">
        <v>1</v>
      </c>
      <c r="C24" s="13" t="s">
        <v>579</v>
      </c>
      <c r="D24" s="8">
        <v>4</v>
      </c>
      <c r="E24" s="13" t="s">
        <v>115</v>
      </c>
      <c r="F24" s="13" t="s">
        <v>80</v>
      </c>
    </row>
    <row r="25" spans="2:10" x14ac:dyDescent="0.2">
      <c r="B25" s="6">
        <v>1</v>
      </c>
      <c r="C25" s="13" t="s">
        <v>580</v>
      </c>
      <c r="D25" s="8">
        <v>4</v>
      </c>
      <c r="E25" s="13" t="s">
        <v>115</v>
      </c>
      <c r="F25" s="13" t="s">
        <v>79</v>
      </c>
    </row>
    <row r="26" spans="2:10" x14ac:dyDescent="0.2">
      <c r="B26" s="6">
        <v>1</v>
      </c>
      <c r="C26" s="13" t="s">
        <v>581</v>
      </c>
      <c r="D26" s="8">
        <v>4</v>
      </c>
      <c r="E26" s="13" t="s">
        <v>115</v>
      </c>
      <c r="F26" s="13" t="s">
        <v>582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4:V91"/>
  <sheetViews>
    <sheetView showGridLines="0" workbookViewId="0">
      <selection activeCell="G8" sqref="G8"/>
    </sheetView>
  </sheetViews>
  <sheetFormatPr baseColWidth="10" defaultColWidth="8.83203125" defaultRowHeight="15" x14ac:dyDescent="0.2"/>
  <cols>
    <col min="1" max="1" width="3" customWidth="1"/>
    <col min="2" max="2" width="12.5" customWidth="1"/>
    <col min="3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3</v>
      </c>
    </row>
    <row r="6" spans="2:22" x14ac:dyDescent="0.2">
      <c r="B6" s="4"/>
      <c r="C6" s="5" t="s">
        <v>96</v>
      </c>
      <c r="D6" s="5" t="s">
        <v>97</v>
      </c>
      <c r="E6" s="5" t="s">
        <v>98</v>
      </c>
      <c r="F6" s="5" t="s">
        <v>99</v>
      </c>
      <c r="G6" s="5" t="s">
        <v>100</v>
      </c>
    </row>
    <row r="7" spans="2:22" x14ac:dyDescent="0.2">
      <c r="B7" s="6" t="s">
        <v>101</v>
      </c>
      <c r="C7" s="7">
        <v>57697.059968238696</v>
      </c>
      <c r="D7" s="7">
        <v>30624.469995105599</v>
      </c>
      <c r="E7" s="7">
        <v>18021.919985426601</v>
      </c>
      <c r="F7" s="7">
        <v>18839.079998737201</v>
      </c>
      <c r="G7" s="7">
        <v>22284.970012171201</v>
      </c>
    </row>
    <row r="8" spans="2:22" x14ac:dyDescent="0.2">
      <c r="B8" s="6" t="s">
        <v>102</v>
      </c>
      <c r="C8" s="8">
        <v>3228</v>
      </c>
      <c r="D8" s="8">
        <v>2720</v>
      </c>
      <c r="E8" s="8">
        <v>1915</v>
      </c>
      <c r="F8" s="8">
        <v>1621</v>
      </c>
      <c r="G8" s="8">
        <v>1474</v>
      </c>
    </row>
    <row r="12" spans="2:22" ht="18" x14ac:dyDescent="0.2">
      <c r="B12" s="2" t="s">
        <v>4</v>
      </c>
    </row>
    <row r="14" spans="2:22" x14ac:dyDescent="0.2">
      <c r="B14" s="6"/>
      <c r="C14" s="9" t="s">
        <v>96</v>
      </c>
      <c r="D14" s="9"/>
      <c r="E14" s="9"/>
      <c r="F14" s="9"/>
      <c r="G14" s="9" t="s">
        <v>97</v>
      </c>
      <c r="H14" s="9"/>
      <c r="I14" s="9"/>
      <c r="J14" s="9"/>
      <c r="K14" s="9" t="s">
        <v>98</v>
      </c>
      <c r="L14" s="9"/>
      <c r="M14" s="9"/>
      <c r="N14" s="9"/>
      <c r="O14" s="9" t="s">
        <v>99</v>
      </c>
      <c r="P14" s="9"/>
      <c r="Q14" s="9"/>
      <c r="R14" s="9"/>
      <c r="S14" s="9" t="s">
        <v>100</v>
      </c>
      <c r="T14" s="9"/>
      <c r="U14" s="9"/>
      <c r="V14" s="9"/>
    </row>
    <row r="15" spans="2:22" x14ac:dyDescent="0.2">
      <c r="B15" s="4"/>
      <c r="C15" s="5" t="s">
        <v>103</v>
      </c>
      <c r="D15" s="5" t="s">
        <v>104</v>
      </c>
      <c r="E15" s="5" t="s">
        <v>105</v>
      </c>
      <c r="F15" s="5" t="s">
        <v>106</v>
      </c>
      <c r="G15" s="5" t="s">
        <v>103</v>
      </c>
      <c r="H15" s="5" t="s">
        <v>104</v>
      </c>
      <c r="I15" s="5" t="s">
        <v>105</v>
      </c>
      <c r="J15" s="5" t="s">
        <v>106</v>
      </c>
      <c r="K15" s="5" t="s">
        <v>103</v>
      </c>
      <c r="L15" s="5" t="s">
        <v>104</v>
      </c>
      <c r="M15" s="5" t="s">
        <v>105</v>
      </c>
      <c r="N15" s="5" t="s">
        <v>106</v>
      </c>
      <c r="O15" s="5" t="s">
        <v>103</v>
      </c>
      <c r="P15" s="5" t="s">
        <v>104</v>
      </c>
      <c r="Q15" s="5" t="s">
        <v>105</v>
      </c>
      <c r="R15" s="5" t="s">
        <v>106</v>
      </c>
      <c r="S15" s="5" t="s">
        <v>103</v>
      </c>
      <c r="T15" s="5" t="s">
        <v>104</v>
      </c>
      <c r="U15" s="5" t="s">
        <v>105</v>
      </c>
      <c r="V15" s="5" t="s">
        <v>106</v>
      </c>
    </row>
    <row r="16" spans="2:22" x14ac:dyDescent="0.2">
      <c r="B16" s="6" t="s">
        <v>101</v>
      </c>
      <c r="C16" s="7">
        <v>12225.45000973716</v>
      </c>
      <c r="D16" s="7">
        <v>16586.559998774901</v>
      </c>
      <c r="E16" s="7">
        <v>13975.90997040458</v>
      </c>
      <c r="F16" s="7">
        <v>14909.13998932205</v>
      </c>
      <c r="G16" s="7">
        <v>10905.000006638469</v>
      </c>
      <c r="H16" s="7">
        <v>9429.6399941071868</v>
      </c>
      <c r="I16" s="7">
        <v>5868.1499936133623</v>
      </c>
      <c r="J16" s="7">
        <v>4421.6800007466227</v>
      </c>
      <c r="K16" s="7">
        <v>5008.9000115133822</v>
      </c>
      <c r="L16" s="7">
        <v>4056.799996098503</v>
      </c>
      <c r="M16" s="7">
        <v>5113.6999878864744</v>
      </c>
      <c r="N16" s="7">
        <v>3842.5199899282311</v>
      </c>
      <c r="O16" s="7">
        <v>5020.1000013798484</v>
      </c>
      <c r="P16" s="7">
        <v>5196.0399976335466</v>
      </c>
      <c r="Q16" s="7">
        <v>4136.1099985968322</v>
      </c>
      <c r="R16" s="7">
        <v>4486.8300011269748</v>
      </c>
      <c r="S16" s="7">
        <v>6217.2200009208173</v>
      </c>
      <c r="T16" s="7">
        <v>5798.9200097694993</v>
      </c>
      <c r="U16" s="7">
        <v>4837.9700037576258</v>
      </c>
      <c r="V16" s="7">
        <v>5430.8599977232516</v>
      </c>
    </row>
    <row r="17" spans="2:22" x14ac:dyDescent="0.2">
      <c r="B17" s="6" t="s">
        <v>102</v>
      </c>
      <c r="C17" s="8">
        <v>812</v>
      </c>
      <c r="D17" s="8">
        <v>821</v>
      </c>
      <c r="E17" s="8">
        <v>831</v>
      </c>
      <c r="F17" s="8">
        <v>764</v>
      </c>
      <c r="G17" s="8">
        <v>880</v>
      </c>
      <c r="H17" s="8">
        <v>677</v>
      </c>
      <c r="I17" s="8">
        <v>622</v>
      </c>
      <c r="J17" s="8">
        <v>541</v>
      </c>
      <c r="K17" s="8">
        <v>630</v>
      </c>
      <c r="L17" s="8">
        <v>478</v>
      </c>
      <c r="M17" s="8">
        <v>396</v>
      </c>
      <c r="N17" s="8">
        <v>411</v>
      </c>
      <c r="O17" s="8">
        <v>414</v>
      </c>
      <c r="P17" s="8">
        <v>400</v>
      </c>
      <c r="Q17" s="8">
        <v>395</v>
      </c>
      <c r="R17" s="8">
        <v>412</v>
      </c>
      <c r="S17" s="8">
        <v>407</v>
      </c>
      <c r="T17" s="8">
        <v>358</v>
      </c>
      <c r="U17" s="8">
        <v>386</v>
      </c>
      <c r="V17" s="8">
        <v>323</v>
      </c>
    </row>
    <row r="21" spans="2:22" ht="18" x14ac:dyDescent="0.2">
      <c r="B21" s="2" t="s">
        <v>5</v>
      </c>
    </row>
    <row r="23" spans="2:22" x14ac:dyDescent="0.2">
      <c r="B23" s="4"/>
      <c r="C23" s="5" t="s">
        <v>101</v>
      </c>
      <c r="D23" s="5" t="s">
        <v>102</v>
      </c>
    </row>
    <row r="24" spans="2:22" x14ac:dyDescent="0.2">
      <c r="B24" s="6" t="s">
        <v>107</v>
      </c>
      <c r="C24" s="7">
        <v>3369.9500001762058</v>
      </c>
      <c r="D24" s="8">
        <v>180</v>
      </c>
    </row>
    <row r="25" spans="2:22" x14ac:dyDescent="0.2">
      <c r="B25" s="6" t="s">
        <v>109</v>
      </c>
      <c r="C25" s="7">
        <v>1501.069998145103</v>
      </c>
      <c r="D25" s="8">
        <v>59</v>
      </c>
    </row>
    <row r="26" spans="2:22" x14ac:dyDescent="0.2">
      <c r="B26" s="6" t="s">
        <v>108</v>
      </c>
      <c r="C26" s="7">
        <v>366.0499998293817</v>
      </c>
      <c r="D26" s="8">
        <v>61</v>
      </c>
    </row>
    <row r="27" spans="2:22" x14ac:dyDescent="0.2">
      <c r="B27" s="6" t="s">
        <v>112</v>
      </c>
      <c r="C27" s="11">
        <v>90.970000624656677</v>
      </c>
      <c r="D27" s="8">
        <v>7</v>
      </c>
    </row>
    <row r="28" spans="2:22" x14ac:dyDescent="0.2">
      <c r="B28" s="6" t="s">
        <v>111</v>
      </c>
      <c r="C28" s="11">
        <v>67.219998864457011</v>
      </c>
      <c r="D28" s="8">
        <v>6</v>
      </c>
    </row>
    <row r="29" spans="2:22" x14ac:dyDescent="0.2">
      <c r="B29" s="6" t="s">
        <v>110</v>
      </c>
      <c r="C29" s="11">
        <v>35.600000083446503</v>
      </c>
      <c r="D29" s="8">
        <v>7</v>
      </c>
    </row>
    <row r="30" spans="2:22" x14ac:dyDescent="0.2">
      <c r="B30" s="6" t="s">
        <v>113</v>
      </c>
      <c r="C30" s="12">
        <v>0</v>
      </c>
      <c r="D30" s="8">
        <v>3</v>
      </c>
    </row>
    <row r="34" spans="2:22" ht="18" x14ac:dyDescent="0.2">
      <c r="B34" s="2" t="s">
        <v>51</v>
      </c>
    </row>
    <row r="36" spans="2:22" x14ac:dyDescent="0.2">
      <c r="B36" s="6"/>
      <c r="C36" s="9" t="s">
        <v>96</v>
      </c>
      <c r="D36" s="9"/>
      <c r="E36" s="9"/>
      <c r="F36" s="9"/>
      <c r="G36" s="9" t="s">
        <v>97</v>
      </c>
      <c r="H36" s="9"/>
      <c r="I36" s="9"/>
      <c r="J36" s="9"/>
      <c r="K36" s="9" t="s">
        <v>98</v>
      </c>
      <c r="L36" s="9"/>
      <c r="M36" s="9"/>
      <c r="N36" s="9"/>
      <c r="O36" s="9" t="s">
        <v>99</v>
      </c>
      <c r="P36" s="9"/>
      <c r="Q36" s="9"/>
      <c r="R36" s="9"/>
      <c r="S36" s="9" t="s">
        <v>100</v>
      </c>
      <c r="T36" s="9"/>
      <c r="U36" s="9"/>
      <c r="V36" s="9"/>
    </row>
    <row r="37" spans="2:22" x14ac:dyDescent="0.2">
      <c r="B37" s="4"/>
      <c r="C37" s="5" t="s">
        <v>103</v>
      </c>
      <c r="D37" s="5" t="s">
        <v>104</v>
      </c>
      <c r="E37" s="5" t="s">
        <v>105</v>
      </c>
      <c r="F37" s="5" t="s">
        <v>106</v>
      </c>
      <c r="G37" s="5" t="s">
        <v>103</v>
      </c>
      <c r="H37" s="5" t="s">
        <v>104</v>
      </c>
      <c r="I37" s="5" t="s">
        <v>105</v>
      </c>
      <c r="J37" s="5" t="s">
        <v>106</v>
      </c>
      <c r="K37" s="5" t="s">
        <v>103</v>
      </c>
      <c r="L37" s="5" t="s">
        <v>104</v>
      </c>
      <c r="M37" s="5" t="s">
        <v>105</v>
      </c>
      <c r="N37" s="5" t="s">
        <v>106</v>
      </c>
      <c r="O37" s="5" t="s">
        <v>103</v>
      </c>
      <c r="P37" s="5" t="s">
        <v>104</v>
      </c>
      <c r="Q37" s="5" t="s">
        <v>105</v>
      </c>
      <c r="R37" s="5" t="s">
        <v>106</v>
      </c>
      <c r="S37" s="5" t="s">
        <v>103</v>
      </c>
      <c r="T37" s="5" t="s">
        <v>104</v>
      </c>
      <c r="U37" s="5" t="s">
        <v>105</v>
      </c>
      <c r="V37" s="5" t="s">
        <v>106</v>
      </c>
    </row>
    <row r="38" spans="2:22" x14ac:dyDescent="0.2">
      <c r="B38" s="6" t="s">
        <v>107</v>
      </c>
      <c r="C38" s="10">
        <v>0.53448275862068961</v>
      </c>
      <c r="D38" s="10">
        <v>0.52131546894031666</v>
      </c>
      <c r="E38" s="10">
        <v>0.52226233453670279</v>
      </c>
      <c r="F38" s="10">
        <v>0.50130890052356025</v>
      </c>
      <c r="G38" s="10">
        <v>0.49772727272727268</v>
      </c>
      <c r="H38" s="10">
        <v>0.52880354505169869</v>
      </c>
      <c r="I38" s="10">
        <v>0.57234726688102899</v>
      </c>
      <c r="J38" s="10">
        <v>0.54158964879852123</v>
      </c>
      <c r="K38" s="10">
        <v>0.54126984126984123</v>
      </c>
      <c r="L38" s="10">
        <v>0.54184100418410042</v>
      </c>
      <c r="M38" s="10">
        <v>0.53787878787878785</v>
      </c>
      <c r="N38" s="10">
        <v>0.53771289537712896</v>
      </c>
      <c r="O38" s="10">
        <v>0.5531400966183575</v>
      </c>
      <c r="P38" s="10">
        <v>0.57250000000000001</v>
      </c>
      <c r="Q38" s="10">
        <v>0.51645569620253162</v>
      </c>
      <c r="R38" s="10">
        <v>0.55097087378640774</v>
      </c>
      <c r="S38" s="10">
        <v>0.53562653562653562</v>
      </c>
      <c r="T38" s="10">
        <v>0.53910614525139666</v>
      </c>
      <c r="U38" s="10">
        <v>0.49481865284974091</v>
      </c>
      <c r="V38" s="10">
        <v>0.55727554179566563</v>
      </c>
    </row>
    <row r="39" spans="2:22" x14ac:dyDescent="0.2">
      <c r="B39" s="6" t="s">
        <v>108</v>
      </c>
      <c r="C39" s="10">
        <v>0.19581280788177341</v>
      </c>
      <c r="D39" s="10">
        <v>0.21924482338611451</v>
      </c>
      <c r="E39" s="10">
        <v>0.2418772563176895</v>
      </c>
      <c r="F39" s="10">
        <v>0.2329842931937173</v>
      </c>
      <c r="G39" s="10">
        <v>0.22045454545454549</v>
      </c>
      <c r="H39" s="10">
        <v>0.19497784342688329</v>
      </c>
      <c r="I39" s="10">
        <v>0.1784565916398714</v>
      </c>
      <c r="J39" s="10">
        <v>0.17929759704251391</v>
      </c>
      <c r="K39" s="10">
        <v>0.15238095238095239</v>
      </c>
      <c r="L39" s="10">
        <v>0.15690376569037659</v>
      </c>
      <c r="M39" s="10">
        <v>0.20202020202020199</v>
      </c>
      <c r="N39" s="10">
        <v>0.16788321167883211</v>
      </c>
      <c r="O39" s="10">
        <v>0.1521739130434783</v>
      </c>
      <c r="P39" s="10">
        <v>0.14499999999999999</v>
      </c>
      <c r="Q39" s="10">
        <v>0.18481012658227849</v>
      </c>
      <c r="R39" s="10">
        <v>0.19174757281553401</v>
      </c>
      <c r="S39" s="10">
        <v>0.17444717444717439</v>
      </c>
      <c r="T39" s="10">
        <v>0.1759776536312849</v>
      </c>
      <c r="U39" s="10">
        <v>0.17098445595854919</v>
      </c>
      <c r="V39" s="10">
        <v>0.1888544891640867</v>
      </c>
    </row>
    <row r="40" spans="2:22" x14ac:dyDescent="0.2">
      <c r="B40" s="6" t="s">
        <v>109</v>
      </c>
      <c r="C40" s="10">
        <v>0.1982758620689655</v>
      </c>
      <c r="D40" s="10">
        <v>0.20950060901339829</v>
      </c>
      <c r="E40" s="10">
        <v>0.16004813477737659</v>
      </c>
      <c r="F40" s="10">
        <v>0.20811518324607331</v>
      </c>
      <c r="G40" s="10">
        <v>0.21249999999999999</v>
      </c>
      <c r="H40" s="10">
        <v>0.2082717872968981</v>
      </c>
      <c r="I40" s="10">
        <v>0.18488745980707399</v>
      </c>
      <c r="J40" s="10">
        <v>0.23105360443622919</v>
      </c>
      <c r="K40" s="10">
        <v>0.23968253968253969</v>
      </c>
      <c r="L40" s="10">
        <v>0.22803347280334729</v>
      </c>
      <c r="M40" s="10">
        <v>0.2121212121212121</v>
      </c>
      <c r="N40" s="10">
        <v>0.2238442822384428</v>
      </c>
      <c r="O40" s="10">
        <v>0.2367149758454106</v>
      </c>
      <c r="P40" s="10">
        <v>0.2175</v>
      </c>
      <c r="Q40" s="10">
        <v>0.22531645569620251</v>
      </c>
      <c r="R40" s="10">
        <v>0.21601941747572809</v>
      </c>
      <c r="S40" s="10">
        <v>0.2211302211302211</v>
      </c>
      <c r="T40" s="10">
        <v>0.21508379888268159</v>
      </c>
      <c r="U40" s="10">
        <v>0.26424870466321237</v>
      </c>
      <c r="V40" s="10">
        <v>0.1826625386996904</v>
      </c>
    </row>
    <row r="41" spans="2:22" x14ac:dyDescent="0.2">
      <c r="B41" s="6" t="s">
        <v>110</v>
      </c>
      <c r="C41" s="10">
        <v>2.9556650246305421E-2</v>
      </c>
      <c r="D41" s="10">
        <v>1.096224116930572E-2</v>
      </c>
      <c r="E41" s="10">
        <v>2.2864019253910951E-2</v>
      </c>
      <c r="F41" s="10">
        <v>1.5706806282722509E-2</v>
      </c>
      <c r="G41" s="10">
        <v>1.9318181818181821E-2</v>
      </c>
      <c r="H41" s="10">
        <v>2.3633677991137369E-2</v>
      </c>
      <c r="I41" s="10">
        <v>2.0900321543408359E-2</v>
      </c>
      <c r="J41" s="10">
        <v>1.6635859519408502E-2</v>
      </c>
      <c r="K41" s="10">
        <v>2.0634920634920631E-2</v>
      </c>
      <c r="L41" s="10">
        <v>1.8828451882845189E-2</v>
      </c>
      <c r="M41" s="10">
        <v>7.575757575757576E-3</v>
      </c>
      <c r="N41" s="10">
        <v>1.21654501216545E-2</v>
      </c>
      <c r="O41" s="10">
        <v>7.246376811594203E-3</v>
      </c>
      <c r="P41" s="10">
        <v>1.4999999999999999E-2</v>
      </c>
      <c r="Q41" s="10">
        <v>2.2784810126582278E-2</v>
      </c>
      <c r="R41" s="10">
        <v>1.4563106796116511E-2</v>
      </c>
      <c r="S41" s="10">
        <v>1.2285012285012281E-2</v>
      </c>
      <c r="T41" s="10">
        <v>1.6759776536312849E-2</v>
      </c>
      <c r="U41" s="10">
        <v>1.8134715025906731E-2</v>
      </c>
      <c r="V41" s="10">
        <v>2.1671826625387001E-2</v>
      </c>
    </row>
    <row r="42" spans="2:22" x14ac:dyDescent="0.2">
      <c r="B42" s="6" t="s">
        <v>111</v>
      </c>
      <c r="C42" s="10">
        <v>2.463054187192118E-2</v>
      </c>
      <c r="D42" s="10">
        <v>1.4616321559074301E-2</v>
      </c>
      <c r="E42" s="10">
        <v>2.7677496991576411E-2</v>
      </c>
      <c r="F42" s="10">
        <v>2.356020942408377E-2</v>
      </c>
      <c r="G42" s="10">
        <v>2.5000000000000001E-2</v>
      </c>
      <c r="H42" s="10">
        <v>2.0679468242245199E-2</v>
      </c>
      <c r="I42" s="10">
        <v>1.9292604501607719E-2</v>
      </c>
      <c r="J42" s="10">
        <v>2.0332717190388171E-2</v>
      </c>
      <c r="K42" s="10">
        <v>3.1746031746031737E-2</v>
      </c>
      <c r="L42" s="10">
        <v>2.5104602510460251E-2</v>
      </c>
      <c r="M42" s="10">
        <v>1.262626262626263E-2</v>
      </c>
      <c r="N42" s="10">
        <v>4.3795620437956213E-2</v>
      </c>
      <c r="O42" s="10">
        <v>2.6570048309178741E-2</v>
      </c>
      <c r="P42" s="10">
        <v>3.7499999999999999E-2</v>
      </c>
      <c r="Q42" s="10">
        <v>2.0253164556962029E-2</v>
      </c>
      <c r="R42" s="10">
        <v>1.9417475728155342E-2</v>
      </c>
      <c r="S42" s="10">
        <v>2.7027027027027029E-2</v>
      </c>
      <c r="T42" s="10">
        <v>2.793296089385475E-2</v>
      </c>
      <c r="U42" s="10">
        <v>2.8497409326424871E-2</v>
      </c>
      <c r="V42" s="10">
        <v>1.857585139318885E-2</v>
      </c>
    </row>
    <row r="43" spans="2:22" x14ac:dyDescent="0.2">
      <c r="B43" s="6" t="s">
        <v>113</v>
      </c>
      <c r="C43" s="10">
        <v>1.1083743842364531E-2</v>
      </c>
      <c r="D43" s="10">
        <v>1.339829476248477E-2</v>
      </c>
      <c r="E43" s="10">
        <v>8.4235860409145602E-3</v>
      </c>
      <c r="F43" s="10">
        <v>7.8534031413612562E-3</v>
      </c>
      <c r="G43" s="10">
        <v>1.4772727272727271E-2</v>
      </c>
      <c r="H43" s="10">
        <v>1.6248153618906941E-2</v>
      </c>
      <c r="I43" s="10">
        <v>1.12540192926045E-2</v>
      </c>
      <c r="J43" s="10">
        <v>3.6968576709796668E-3</v>
      </c>
      <c r="K43" s="10">
        <v>9.5238095238095247E-3</v>
      </c>
      <c r="L43" s="10">
        <v>1.464435146443515E-2</v>
      </c>
      <c r="M43" s="10">
        <v>2.2727272727272731E-2</v>
      </c>
      <c r="N43" s="10">
        <v>7.2992700729926996E-3</v>
      </c>
      <c r="O43" s="10">
        <v>1.4492753623188409E-2</v>
      </c>
      <c r="P43" s="10">
        <v>0.01</v>
      </c>
      <c r="Q43" s="10">
        <v>1.0126582278481009E-2</v>
      </c>
      <c r="R43" s="10">
        <v>2.4271844660194168E-3</v>
      </c>
      <c r="S43" s="10">
        <v>4.9140049140049139E-3</v>
      </c>
      <c r="T43" s="10">
        <v>8.3798882681564244E-3</v>
      </c>
      <c r="U43" s="10">
        <v>1.2953367875647669E-2</v>
      </c>
      <c r="V43" s="10">
        <v>9.2879256965944269E-3</v>
      </c>
    </row>
    <row r="44" spans="2:22" x14ac:dyDescent="0.2">
      <c r="B44" s="6" t="s">
        <v>112</v>
      </c>
      <c r="C44" s="10">
        <v>6.1576354679802959E-3</v>
      </c>
      <c r="D44" s="10">
        <v>1.096224116930572E-2</v>
      </c>
      <c r="E44" s="10">
        <v>1.684717208182912E-2</v>
      </c>
      <c r="F44" s="10">
        <v>1.0471204188481679E-2</v>
      </c>
      <c r="G44" s="10">
        <v>1.0227272727272731E-2</v>
      </c>
      <c r="H44" s="10">
        <v>7.385524372230428E-3</v>
      </c>
      <c r="I44" s="10">
        <v>1.2861736334405139E-2</v>
      </c>
      <c r="J44" s="10">
        <v>7.3937153419593336E-3</v>
      </c>
      <c r="K44" s="10">
        <v>4.7619047619047623E-3</v>
      </c>
      <c r="L44" s="10">
        <v>1.464435146443515E-2</v>
      </c>
      <c r="M44" s="10">
        <v>5.0505050505050509E-3</v>
      </c>
      <c r="N44" s="10">
        <v>7.2992700729926996E-3</v>
      </c>
      <c r="O44" s="10">
        <v>9.6618357487922701E-3</v>
      </c>
      <c r="P44" s="10">
        <v>2.5000000000000001E-3</v>
      </c>
      <c r="Q44" s="10">
        <v>1.7721518987341769E-2</v>
      </c>
      <c r="R44" s="10">
        <v>4.8543689320388354E-3</v>
      </c>
      <c r="S44" s="10">
        <v>2.4570024570024569E-2</v>
      </c>
      <c r="T44" s="10">
        <v>1.396648044692737E-2</v>
      </c>
      <c r="U44" s="10">
        <v>7.7720207253886009E-3</v>
      </c>
      <c r="V44" s="10">
        <v>2.1671826625387001E-2</v>
      </c>
    </row>
    <row r="45" spans="2:22" ht="29" x14ac:dyDescent="0.2">
      <c r="B45" s="6" t="s">
        <v>114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2.5316455696202532E-3</v>
      </c>
      <c r="R45" s="10">
        <v>0</v>
      </c>
      <c r="S45" s="10">
        <v>0</v>
      </c>
      <c r="T45" s="10">
        <v>2.7932960893854749E-3</v>
      </c>
      <c r="U45" s="10">
        <v>2.5906735751295342E-3</v>
      </c>
      <c r="V45" s="10">
        <v>0</v>
      </c>
    </row>
    <row r="49" spans="2:7" ht="18" x14ac:dyDescent="0.2">
      <c r="B49" s="2" t="s">
        <v>8</v>
      </c>
    </row>
    <row r="51" spans="2:7" x14ac:dyDescent="0.2">
      <c r="B51" s="4"/>
      <c r="C51" s="5" t="s">
        <v>96</v>
      </c>
      <c r="D51" s="5" t="s">
        <v>97</v>
      </c>
      <c r="E51" s="5" t="s">
        <v>98</v>
      </c>
      <c r="F51" s="5" t="s">
        <v>99</v>
      </c>
      <c r="G51" s="5" t="s">
        <v>100</v>
      </c>
    </row>
    <row r="52" spans="2:7" ht="29" x14ac:dyDescent="0.2">
      <c r="B52" s="6" t="s">
        <v>123</v>
      </c>
      <c r="C52" s="11">
        <v>22.458956780162978</v>
      </c>
      <c r="D52" s="11">
        <v>14.49336014912714</v>
      </c>
      <c r="E52" s="11">
        <v>11.98265956477832</v>
      </c>
      <c r="F52" s="11">
        <v>15.84447434712969</v>
      </c>
      <c r="G52" s="11">
        <v>20.314466738533451</v>
      </c>
    </row>
    <row r="53" spans="2:7" ht="29" x14ac:dyDescent="0.2">
      <c r="B53" s="6" t="s">
        <v>124</v>
      </c>
      <c r="C53" s="11">
        <v>3.6099998950958252</v>
      </c>
      <c r="D53" s="11">
        <v>4</v>
      </c>
      <c r="E53" s="11">
        <v>3.5999999046325679</v>
      </c>
      <c r="F53" s="11">
        <v>5</v>
      </c>
      <c r="G53" s="11">
        <v>5.070000171661377</v>
      </c>
    </row>
    <row r="57" spans="2:7" ht="18" x14ac:dyDescent="0.2">
      <c r="B57" s="2" t="s">
        <v>52</v>
      </c>
    </row>
    <row r="59" spans="2:7" x14ac:dyDescent="0.2">
      <c r="B59" s="4"/>
      <c r="C59" s="5" t="s">
        <v>96</v>
      </c>
      <c r="D59" s="5" t="s">
        <v>97</v>
      </c>
      <c r="E59" s="5" t="s">
        <v>98</v>
      </c>
      <c r="F59" s="5" t="s">
        <v>99</v>
      </c>
      <c r="G59" s="5" t="s">
        <v>100</v>
      </c>
    </row>
    <row r="60" spans="2:7" x14ac:dyDescent="0.2">
      <c r="B60" s="6" t="s">
        <v>127</v>
      </c>
      <c r="C60" s="10">
        <v>0.66635687732342008</v>
      </c>
      <c r="D60" s="10">
        <v>0.68198529411764708</v>
      </c>
      <c r="E60" s="10">
        <v>0.68250652741514362</v>
      </c>
      <c r="F60" s="10">
        <v>0.63602714373843305</v>
      </c>
      <c r="G60" s="10">
        <v>0.58616010854816825</v>
      </c>
    </row>
    <row r="61" spans="2:7" x14ac:dyDescent="0.2">
      <c r="B61" s="6" t="s">
        <v>128</v>
      </c>
      <c r="C61" s="10">
        <v>0.16263940520446099</v>
      </c>
      <c r="D61" s="10">
        <v>0.13713235294117651</v>
      </c>
      <c r="E61" s="10">
        <v>0.13315926892950389</v>
      </c>
      <c r="F61" s="10">
        <v>0.16964836520666249</v>
      </c>
      <c r="G61" s="10">
        <v>0.18792401628222519</v>
      </c>
    </row>
    <row r="62" spans="2:7" x14ac:dyDescent="0.2">
      <c r="B62" s="6" t="s">
        <v>129</v>
      </c>
      <c r="C62" s="10">
        <v>8.9529120198265186E-2</v>
      </c>
      <c r="D62" s="10">
        <v>7.2058823529411759E-2</v>
      </c>
      <c r="E62" s="10">
        <v>8.1462140992167101E-2</v>
      </c>
      <c r="F62" s="10">
        <v>9.3152375077112895E-2</v>
      </c>
      <c r="G62" s="10">
        <v>0.10651289009497961</v>
      </c>
    </row>
    <row r="63" spans="2:7" x14ac:dyDescent="0.2">
      <c r="B63" s="6" t="s">
        <v>116</v>
      </c>
      <c r="C63" s="10">
        <v>8.1474597273853783E-2</v>
      </c>
      <c r="D63" s="10">
        <v>0.10882352941176469</v>
      </c>
      <c r="E63" s="10">
        <v>0.1028720626631854</v>
      </c>
      <c r="F63" s="10">
        <v>0.10117211597779149</v>
      </c>
      <c r="G63" s="10">
        <v>0.11940298507462691</v>
      </c>
    </row>
    <row r="67" spans="2:22" ht="18" x14ac:dyDescent="0.2">
      <c r="B67" s="2" t="s">
        <v>53</v>
      </c>
    </row>
    <row r="69" spans="2:22" x14ac:dyDescent="0.2">
      <c r="B69" s="6"/>
      <c r="C69" s="9" t="s">
        <v>96</v>
      </c>
      <c r="D69" s="9"/>
      <c r="E69" s="9"/>
      <c r="F69" s="9"/>
      <c r="G69" s="9" t="s">
        <v>97</v>
      </c>
      <c r="H69" s="9"/>
      <c r="I69" s="9"/>
      <c r="J69" s="9"/>
      <c r="K69" s="9" t="s">
        <v>98</v>
      </c>
      <c r="L69" s="9"/>
      <c r="M69" s="9"/>
      <c r="N69" s="9"/>
      <c r="O69" s="9" t="s">
        <v>99</v>
      </c>
      <c r="P69" s="9"/>
      <c r="Q69" s="9"/>
      <c r="R69" s="9"/>
      <c r="S69" s="9" t="s">
        <v>100</v>
      </c>
      <c r="T69" s="9"/>
      <c r="U69" s="9"/>
      <c r="V69" s="9"/>
    </row>
    <row r="70" spans="2:22" x14ac:dyDescent="0.2">
      <c r="B70" s="4"/>
      <c r="C70" s="5" t="s">
        <v>103</v>
      </c>
      <c r="D70" s="5" t="s">
        <v>104</v>
      </c>
      <c r="E70" s="5" t="s">
        <v>105</v>
      </c>
      <c r="F70" s="5" t="s">
        <v>106</v>
      </c>
      <c r="G70" s="5" t="s">
        <v>103</v>
      </c>
      <c r="H70" s="5" t="s">
        <v>104</v>
      </c>
      <c r="I70" s="5" t="s">
        <v>105</v>
      </c>
      <c r="J70" s="5" t="s">
        <v>106</v>
      </c>
      <c r="K70" s="5" t="s">
        <v>103</v>
      </c>
      <c r="L70" s="5" t="s">
        <v>104</v>
      </c>
      <c r="M70" s="5" t="s">
        <v>105</v>
      </c>
      <c r="N70" s="5" t="s">
        <v>106</v>
      </c>
      <c r="O70" s="5" t="s">
        <v>103</v>
      </c>
      <c r="P70" s="5" t="s">
        <v>104</v>
      </c>
      <c r="Q70" s="5" t="s">
        <v>105</v>
      </c>
      <c r="R70" s="5" t="s">
        <v>106</v>
      </c>
      <c r="S70" s="5" t="s">
        <v>103</v>
      </c>
      <c r="T70" s="5" t="s">
        <v>104</v>
      </c>
      <c r="U70" s="5" t="s">
        <v>105</v>
      </c>
      <c r="V70" s="5" t="s">
        <v>106</v>
      </c>
    </row>
    <row r="71" spans="2:22" x14ac:dyDescent="0.2">
      <c r="B71" s="6" t="s">
        <v>434</v>
      </c>
      <c r="C71" s="8">
        <v>15</v>
      </c>
      <c r="D71" s="8">
        <v>10</v>
      </c>
      <c r="E71" s="8">
        <v>11</v>
      </c>
      <c r="F71" s="8">
        <v>12</v>
      </c>
      <c r="G71" s="8">
        <v>7</v>
      </c>
      <c r="H71" s="8">
        <v>10</v>
      </c>
      <c r="I71" s="8">
        <v>2</v>
      </c>
      <c r="J71" s="8">
        <v>0</v>
      </c>
      <c r="K71" s="8">
        <v>2</v>
      </c>
      <c r="L71" s="8">
        <v>0</v>
      </c>
      <c r="M71" s="8">
        <v>0</v>
      </c>
      <c r="N71" s="8">
        <v>2</v>
      </c>
      <c r="O71" s="8">
        <v>1</v>
      </c>
      <c r="P71" s="8">
        <v>1</v>
      </c>
      <c r="Q71" s="8">
        <v>2</v>
      </c>
      <c r="R71" s="8">
        <v>1</v>
      </c>
      <c r="S71" s="8">
        <v>6</v>
      </c>
      <c r="T71" s="8">
        <v>2</v>
      </c>
      <c r="U71" s="8">
        <v>5</v>
      </c>
      <c r="V71" s="8">
        <v>1</v>
      </c>
    </row>
    <row r="72" spans="2:22" x14ac:dyDescent="0.2">
      <c r="B72" s="6" t="s">
        <v>435</v>
      </c>
      <c r="C72" s="8">
        <v>52</v>
      </c>
      <c r="D72" s="8">
        <v>60</v>
      </c>
      <c r="E72" s="8">
        <v>68</v>
      </c>
      <c r="F72" s="8">
        <v>78</v>
      </c>
      <c r="G72" s="8">
        <v>85</v>
      </c>
      <c r="H72" s="8">
        <v>94</v>
      </c>
      <c r="I72" s="8">
        <v>95</v>
      </c>
      <c r="J72" s="8">
        <v>95</v>
      </c>
      <c r="K72" s="8">
        <v>97</v>
      </c>
      <c r="L72" s="8">
        <v>96</v>
      </c>
      <c r="M72" s="8">
        <v>95</v>
      </c>
      <c r="N72" s="8">
        <v>95</v>
      </c>
      <c r="O72" s="8">
        <v>95</v>
      </c>
      <c r="P72" s="8">
        <v>92</v>
      </c>
      <c r="Q72" s="8">
        <v>92</v>
      </c>
      <c r="R72" s="8">
        <v>91</v>
      </c>
      <c r="S72" s="8">
        <v>96</v>
      </c>
      <c r="T72" s="8">
        <v>97</v>
      </c>
      <c r="U72" s="8">
        <v>100</v>
      </c>
      <c r="V72" s="8">
        <v>101</v>
      </c>
    </row>
    <row r="76" spans="2:22" ht="18" x14ac:dyDescent="0.2">
      <c r="B76" s="2" t="s">
        <v>39</v>
      </c>
    </row>
    <row r="78" spans="2:22" x14ac:dyDescent="0.2">
      <c r="B78" s="4"/>
      <c r="C78" s="5" t="s">
        <v>96</v>
      </c>
      <c r="D78" s="5" t="s">
        <v>97</v>
      </c>
      <c r="E78" s="5" t="s">
        <v>98</v>
      </c>
      <c r="F78" s="5" t="s">
        <v>99</v>
      </c>
      <c r="G78" s="5" t="s">
        <v>100</v>
      </c>
    </row>
    <row r="79" spans="2:22" x14ac:dyDescent="0.2">
      <c r="B79" s="6" t="s">
        <v>452</v>
      </c>
      <c r="C79" s="8">
        <v>68</v>
      </c>
      <c r="D79" s="8">
        <v>21</v>
      </c>
      <c r="E79" s="8">
        <v>7</v>
      </c>
      <c r="F79" s="8">
        <v>16</v>
      </c>
      <c r="G79" s="8">
        <v>17</v>
      </c>
    </row>
    <row r="80" spans="2:22" x14ac:dyDescent="0.2">
      <c r="B80" s="6" t="s">
        <v>453</v>
      </c>
      <c r="C80" s="8">
        <v>381</v>
      </c>
      <c r="D80" s="8">
        <v>290</v>
      </c>
      <c r="E80" s="8">
        <v>197</v>
      </c>
      <c r="F80" s="8">
        <v>158</v>
      </c>
      <c r="G80" s="8">
        <v>210</v>
      </c>
    </row>
    <row r="81" spans="2:22" x14ac:dyDescent="0.2">
      <c r="B81" s="6" t="s">
        <v>454</v>
      </c>
      <c r="C81" s="8">
        <v>22</v>
      </c>
      <c r="D81" s="8">
        <v>3</v>
      </c>
      <c r="E81" s="8">
        <v>2</v>
      </c>
      <c r="F81" s="8">
        <v>2</v>
      </c>
      <c r="G81" s="8">
        <v>1</v>
      </c>
    </row>
    <row r="85" spans="2:22" ht="18" x14ac:dyDescent="0.2">
      <c r="B85" s="2" t="s">
        <v>40</v>
      </c>
    </row>
    <row r="87" spans="2:22" x14ac:dyDescent="0.2">
      <c r="B87" s="6"/>
      <c r="C87" s="9" t="s">
        <v>96</v>
      </c>
      <c r="D87" s="9"/>
      <c r="E87" s="9"/>
      <c r="F87" s="9"/>
      <c r="G87" s="9" t="s">
        <v>97</v>
      </c>
      <c r="H87" s="9"/>
      <c r="I87" s="9"/>
      <c r="J87" s="9"/>
      <c r="K87" s="9" t="s">
        <v>98</v>
      </c>
      <c r="L87" s="9"/>
      <c r="M87" s="9"/>
      <c r="N87" s="9"/>
      <c r="O87" s="9" t="s">
        <v>99</v>
      </c>
      <c r="P87" s="9"/>
      <c r="Q87" s="9"/>
      <c r="R87" s="9"/>
      <c r="S87" s="9" t="s">
        <v>100</v>
      </c>
      <c r="T87" s="9"/>
      <c r="U87" s="9"/>
      <c r="V87" s="9"/>
    </row>
    <row r="88" spans="2:22" x14ac:dyDescent="0.2">
      <c r="B88" s="4"/>
      <c r="C88" s="5" t="s">
        <v>103</v>
      </c>
      <c r="D88" s="5" t="s">
        <v>104</v>
      </c>
      <c r="E88" s="5" t="s">
        <v>105</v>
      </c>
      <c r="F88" s="5" t="s">
        <v>106</v>
      </c>
      <c r="G88" s="5" t="s">
        <v>103</v>
      </c>
      <c r="H88" s="5" t="s">
        <v>104</v>
      </c>
      <c r="I88" s="5" t="s">
        <v>105</v>
      </c>
      <c r="J88" s="5" t="s">
        <v>106</v>
      </c>
      <c r="K88" s="5" t="s">
        <v>103</v>
      </c>
      <c r="L88" s="5" t="s">
        <v>104</v>
      </c>
      <c r="M88" s="5" t="s">
        <v>105</v>
      </c>
      <c r="N88" s="5" t="s">
        <v>106</v>
      </c>
      <c r="O88" s="5" t="s">
        <v>103</v>
      </c>
      <c r="P88" s="5" t="s">
        <v>104</v>
      </c>
      <c r="Q88" s="5" t="s">
        <v>105</v>
      </c>
      <c r="R88" s="5" t="s">
        <v>106</v>
      </c>
      <c r="S88" s="5" t="s">
        <v>103</v>
      </c>
      <c r="T88" s="5" t="s">
        <v>104</v>
      </c>
      <c r="U88" s="5" t="s">
        <v>105</v>
      </c>
      <c r="V88" s="5" t="s">
        <v>106</v>
      </c>
    </row>
    <row r="89" spans="2:22" x14ac:dyDescent="0.2">
      <c r="B89" s="6" t="s">
        <v>452</v>
      </c>
      <c r="C89" s="8">
        <v>18</v>
      </c>
      <c r="D89" s="8">
        <v>14</v>
      </c>
      <c r="E89" s="8">
        <v>17</v>
      </c>
      <c r="F89" s="8">
        <v>19</v>
      </c>
      <c r="G89" s="8">
        <v>6</v>
      </c>
      <c r="H89" s="8">
        <v>4</v>
      </c>
      <c r="I89" s="8">
        <v>9</v>
      </c>
      <c r="J89" s="8">
        <v>2</v>
      </c>
      <c r="K89" s="8">
        <v>2</v>
      </c>
      <c r="L89" s="8">
        <v>1</v>
      </c>
      <c r="M89" s="8">
        <v>2</v>
      </c>
      <c r="N89" s="8">
        <v>2</v>
      </c>
      <c r="O89" s="8">
        <v>3</v>
      </c>
      <c r="P89" s="8">
        <v>4</v>
      </c>
      <c r="Q89" s="8">
        <v>2</v>
      </c>
      <c r="R89" s="8">
        <v>7</v>
      </c>
      <c r="S89" s="8">
        <v>1</v>
      </c>
      <c r="T89" s="8">
        <v>5</v>
      </c>
      <c r="U89" s="8">
        <v>5</v>
      </c>
      <c r="V89" s="8">
        <v>6</v>
      </c>
    </row>
    <row r="90" spans="2:22" x14ac:dyDescent="0.2">
      <c r="B90" s="6" t="s">
        <v>453</v>
      </c>
      <c r="C90" s="8">
        <v>99</v>
      </c>
      <c r="D90" s="8">
        <v>97</v>
      </c>
      <c r="E90" s="8">
        <v>96</v>
      </c>
      <c r="F90" s="8">
        <v>89</v>
      </c>
      <c r="G90" s="8">
        <v>112</v>
      </c>
      <c r="H90" s="8">
        <v>78</v>
      </c>
      <c r="I90" s="8">
        <v>57</v>
      </c>
      <c r="J90" s="8">
        <v>43</v>
      </c>
      <c r="K90" s="8">
        <v>68</v>
      </c>
      <c r="L90" s="8">
        <v>52</v>
      </c>
      <c r="M90" s="8">
        <v>24</v>
      </c>
      <c r="N90" s="8">
        <v>53</v>
      </c>
      <c r="O90" s="8">
        <v>33</v>
      </c>
      <c r="P90" s="8">
        <v>36</v>
      </c>
      <c r="Q90" s="8">
        <v>43</v>
      </c>
      <c r="R90" s="8">
        <v>46</v>
      </c>
      <c r="S90" s="8">
        <v>57</v>
      </c>
      <c r="T90" s="8">
        <v>52</v>
      </c>
      <c r="U90" s="8">
        <v>65</v>
      </c>
      <c r="V90" s="8">
        <v>36</v>
      </c>
    </row>
    <row r="91" spans="2:22" x14ac:dyDescent="0.2">
      <c r="B91" s="6" t="s">
        <v>454</v>
      </c>
      <c r="C91" s="8">
        <v>4</v>
      </c>
      <c r="D91" s="8">
        <v>6</v>
      </c>
      <c r="E91" s="8">
        <v>5</v>
      </c>
      <c r="F91" s="8">
        <v>7</v>
      </c>
      <c r="G91" s="8">
        <v>0</v>
      </c>
      <c r="H91" s="8">
        <v>2</v>
      </c>
      <c r="I91" s="8">
        <v>1</v>
      </c>
      <c r="J91" s="8">
        <v>0</v>
      </c>
      <c r="K91" s="8">
        <v>0</v>
      </c>
      <c r="L91" s="8">
        <v>0</v>
      </c>
      <c r="M91" s="8">
        <v>1</v>
      </c>
      <c r="N91" s="8">
        <v>1</v>
      </c>
      <c r="O91" s="8">
        <v>0</v>
      </c>
      <c r="P91" s="8">
        <v>2</v>
      </c>
      <c r="Q91" s="8">
        <v>0</v>
      </c>
      <c r="R91" s="8">
        <v>0</v>
      </c>
      <c r="S91" s="8">
        <v>0</v>
      </c>
      <c r="T91" s="8">
        <v>0</v>
      </c>
      <c r="U91" s="8">
        <v>1</v>
      </c>
      <c r="V91" s="8">
        <v>0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4:J30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20.33203125" customWidth="1"/>
    <col min="4" max="4" width="15" customWidth="1"/>
    <col min="5" max="5" width="25.6640625" customWidth="1"/>
    <col min="6" max="6" width="15.1640625" customWidth="1"/>
    <col min="7" max="7" width="67.6640625" customWidth="1"/>
    <col min="8" max="8" width="14.83203125" customWidth="1"/>
    <col min="9" max="9" width="27.83203125" customWidth="1"/>
    <col min="10" max="10" width="54.33203125" customWidth="1"/>
  </cols>
  <sheetData>
    <row r="4" spans="2:10" ht="18" x14ac:dyDescent="0.2">
      <c r="B4" s="2" t="s">
        <v>16</v>
      </c>
    </row>
    <row r="6" spans="2:10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135</v>
      </c>
      <c r="I6" s="5" t="s">
        <v>136</v>
      </c>
      <c r="J6" s="5" t="s">
        <v>137</v>
      </c>
    </row>
    <row r="7" spans="2:10" ht="29" x14ac:dyDescent="0.2">
      <c r="B7" s="6">
        <v>1</v>
      </c>
      <c r="C7" s="13" t="s">
        <v>363</v>
      </c>
      <c r="D7" s="11">
        <v>900</v>
      </c>
      <c r="E7" s="13" t="s">
        <v>364</v>
      </c>
      <c r="F7" s="7">
        <v>11000</v>
      </c>
      <c r="G7" s="13" t="s">
        <v>365</v>
      </c>
      <c r="H7" s="13" t="s">
        <v>366</v>
      </c>
      <c r="I7" s="13" t="s">
        <v>206</v>
      </c>
      <c r="J7" s="13" t="s">
        <v>367</v>
      </c>
    </row>
    <row r="8" spans="2:10" ht="29" x14ac:dyDescent="0.2">
      <c r="B8" s="6">
        <v>2</v>
      </c>
      <c r="C8" s="13" t="s">
        <v>418</v>
      </c>
      <c r="D8" s="11">
        <v>250</v>
      </c>
      <c r="E8" s="13" t="s">
        <v>583</v>
      </c>
      <c r="F8" s="7">
        <v>12000</v>
      </c>
      <c r="G8" s="13" t="s">
        <v>153</v>
      </c>
      <c r="H8" s="13" t="s">
        <v>142</v>
      </c>
      <c r="I8" s="13" t="s">
        <v>143</v>
      </c>
      <c r="J8" s="13" t="s">
        <v>584</v>
      </c>
    </row>
    <row r="9" spans="2:10" ht="29" x14ac:dyDescent="0.2">
      <c r="B9" s="6">
        <v>3</v>
      </c>
      <c r="C9" s="13" t="s">
        <v>418</v>
      </c>
      <c r="D9" s="11">
        <v>200</v>
      </c>
      <c r="E9" s="13" t="s">
        <v>585</v>
      </c>
      <c r="F9" s="7">
        <v>6000</v>
      </c>
      <c r="G9" s="13" t="s">
        <v>586</v>
      </c>
      <c r="H9" s="13" t="s">
        <v>142</v>
      </c>
      <c r="I9" s="13" t="s">
        <v>143</v>
      </c>
      <c r="J9" s="13" t="s">
        <v>584</v>
      </c>
    </row>
    <row r="10" spans="2:10" ht="29" x14ac:dyDescent="0.2">
      <c r="B10" s="6">
        <v>3</v>
      </c>
      <c r="C10" s="13" t="s">
        <v>354</v>
      </c>
      <c r="D10" s="11">
        <v>200</v>
      </c>
      <c r="E10" s="13" t="s">
        <v>336</v>
      </c>
      <c r="F10" s="13" t="s">
        <v>140</v>
      </c>
      <c r="G10" s="13" t="s">
        <v>355</v>
      </c>
      <c r="H10" s="13" t="s">
        <v>142</v>
      </c>
      <c r="I10" s="13" t="s">
        <v>206</v>
      </c>
      <c r="J10" s="13" t="s">
        <v>356</v>
      </c>
    </row>
    <row r="11" spans="2:10" ht="29" x14ac:dyDescent="0.2">
      <c r="B11" s="6">
        <v>5</v>
      </c>
      <c r="C11" s="13" t="s">
        <v>587</v>
      </c>
      <c r="D11" s="11">
        <v>130</v>
      </c>
      <c r="E11" s="13" t="s">
        <v>588</v>
      </c>
      <c r="F11" s="7">
        <v>1300</v>
      </c>
      <c r="G11" s="13" t="s">
        <v>589</v>
      </c>
      <c r="H11" s="13" t="s">
        <v>142</v>
      </c>
      <c r="I11" s="13" t="s">
        <v>143</v>
      </c>
      <c r="J11" s="13" t="s">
        <v>192</v>
      </c>
    </row>
    <row r="12" spans="2:10" ht="29" x14ac:dyDescent="0.2">
      <c r="B12" s="6">
        <v>5</v>
      </c>
      <c r="C12" s="13" t="s">
        <v>590</v>
      </c>
      <c r="D12" s="11">
        <v>130</v>
      </c>
      <c r="E12" s="13" t="s">
        <v>168</v>
      </c>
      <c r="F12" s="13" t="s">
        <v>140</v>
      </c>
      <c r="G12" s="13" t="s">
        <v>591</v>
      </c>
      <c r="H12" s="13" t="s">
        <v>142</v>
      </c>
      <c r="I12" s="13" t="s">
        <v>318</v>
      </c>
      <c r="J12" s="13" t="s">
        <v>592</v>
      </c>
    </row>
    <row r="13" spans="2:10" ht="29" x14ac:dyDescent="0.2">
      <c r="B13" s="6">
        <v>7</v>
      </c>
      <c r="C13" s="13" t="s">
        <v>593</v>
      </c>
      <c r="D13" s="11">
        <v>126</v>
      </c>
      <c r="E13" s="13" t="s">
        <v>594</v>
      </c>
      <c r="F13" s="7">
        <v>3500</v>
      </c>
      <c r="G13" s="13" t="s">
        <v>595</v>
      </c>
      <c r="H13" s="13" t="s">
        <v>142</v>
      </c>
      <c r="I13" s="13" t="s">
        <v>143</v>
      </c>
      <c r="J13" s="13" t="s">
        <v>192</v>
      </c>
    </row>
    <row r="14" spans="2:10" ht="29" x14ac:dyDescent="0.2">
      <c r="B14" s="6">
        <v>8</v>
      </c>
      <c r="C14" s="13" t="s">
        <v>596</v>
      </c>
      <c r="D14" s="11">
        <v>120</v>
      </c>
      <c r="E14" s="13" t="s">
        <v>597</v>
      </c>
      <c r="F14" s="13" t="s">
        <v>140</v>
      </c>
      <c r="G14" s="13" t="s">
        <v>598</v>
      </c>
      <c r="H14" s="13" t="s">
        <v>142</v>
      </c>
      <c r="I14" s="13" t="s">
        <v>143</v>
      </c>
      <c r="J14" s="13" t="s">
        <v>192</v>
      </c>
    </row>
    <row r="15" spans="2:10" ht="29" x14ac:dyDescent="0.2">
      <c r="B15" s="6">
        <v>8</v>
      </c>
      <c r="C15" s="13" t="s">
        <v>599</v>
      </c>
      <c r="D15" s="11">
        <v>120</v>
      </c>
      <c r="E15" s="13" t="s">
        <v>600</v>
      </c>
      <c r="F15" s="13" t="s">
        <v>140</v>
      </c>
      <c r="G15" s="13" t="s">
        <v>513</v>
      </c>
      <c r="H15" s="13" t="s">
        <v>83</v>
      </c>
      <c r="I15" s="13" t="s">
        <v>143</v>
      </c>
      <c r="J15" s="13" t="s">
        <v>601</v>
      </c>
    </row>
    <row r="16" spans="2:10" ht="29" x14ac:dyDescent="0.2">
      <c r="B16" s="6">
        <v>10</v>
      </c>
      <c r="C16" s="13" t="s">
        <v>602</v>
      </c>
      <c r="D16" s="11">
        <v>114</v>
      </c>
      <c r="E16" s="13" t="s">
        <v>603</v>
      </c>
      <c r="F16" s="13" t="s">
        <v>140</v>
      </c>
      <c r="G16" s="13" t="s">
        <v>604</v>
      </c>
      <c r="H16" s="13" t="s">
        <v>78</v>
      </c>
      <c r="I16" s="13" t="s">
        <v>143</v>
      </c>
      <c r="J16" s="13" t="s">
        <v>154</v>
      </c>
    </row>
    <row r="20" spans="2:6" ht="18" x14ac:dyDescent="0.2">
      <c r="B20" s="2" t="s">
        <v>46</v>
      </c>
    </row>
    <row r="22" spans="2:6" x14ac:dyDescent="0.2">
      <c r="B22" s="4"/>
      <c r="C22" s="5" t="s">
        <v>509</v>
      </c>
      <c r="D22" s="5" t="s">
        <v>510</v>
      </c>
      <c r="E22" s="5" t="s">
        <v>511</v>
      </c>
      <c r="F22" s="5" t="s">
        <v>135</v>
      </c>
    </row>
    <row r="23" spans="2:6" x14ac:dyDescent="0.2">
      <c r="B23" s="6">
        <v>1</v>
      </c>
      <c r="C23" s="13" t="s">
        <v>513</v>
      </c>
      <c r="D23" s="8">
        <v>9</v>
      </c>
      <c r="E23" s="13" t="s">
        <v>115</v>
      </c>
      <c r="F23" s="13" t="s">
        <v>142</v>
      </c>
    </row>
    <row r="24" spans="2:6" x14ac:dyDescent="0.2">
      <c r="B24" s="6">
        <v>2</v>
      </c>
      <c r="C24" s="13" t="s">
        <v>519</v>
      </c>
      <c r="D24" s="8">
        <v>5</v>
      </c>
      <c r="E24" s="13" t="s">
        <v>115</v>
      </c>
      <c r="F24" s="13" t="s">
        <v>142</v>
      </c>
    </row>
    <row r="25" spans="2:6" x14ac:dyDescent="0.2">
      <c r="B25" s="6">
        <v>2</v>
      </c>
      <c r="C25" s="13" t="s">
        <v>528</v>
      </c>
      <c r="D25" s="8">
        <v>5</v>
      </c>
      <c r="E25" s="13" t="s">
        <v>120</v>
      </c>
      <c r="F25" s="13" t="s">
        <v>142</v>
      </c>
    </row>
    <row r="26" spans="2:6" x14ac:dyDescent="0.2">
      <c r="B26" s="6">
        <v>2</v>
      </c>
      <c r="C26" s="13" t="s">
        <v>532</v>
      </c>
      <c r="D26" s="8">
        <v>5</v>
      </c>
      <c r="E26" s="13" t="s">
        <v>120</v>
      </c>
      <c r="F26" s="13" t="s">
        <v>142</v>
      </c>
    </row>
    <row r="27" spans="2:6" x14ac:dyDescent="0.2">
      <c r="B27" s="6">
        <v>5</v>
      </c>
      <c r="C27" s="13" t="s">
        <v>512</v>
      </c>
      <c r="D27" s="8">
        <v>4</v>
      </c>
      <c r="E27" s="13" t="s">
        <v>115</v>
      </c>
      <c r="F27" s="13" t="s">
        <v>142</v>
      </c>
    </row>
    <row r="28" spans="2:6" x14ac:dyDescent="0.2">
      <c r="B28" s="6">
        <v>5</v>
      </c>
      <c r="C28" s="13" t="s">
        <v>605</v>
      </c>
      <c r="D28" s="8">
        <v>4</v>
      </c>
      <c r="E28" s="13" t="s">
        <v>121</v>
      </c>
      <c r="F28" s="13" t="s">
        <v>142</v>
      </c>
    </row>
    <row r="29" spans="2:6" x14ac:dyDescent="0.2">
      <c r="B29" s="6">
        <v>5</v>
      </c>
      <c r="C29" s="13" t="s">
        <v>515</v>
      </c>
      <c r="D29" s="8">
        <v>4</v>
      </c>
      <c r="E29" s="13" t="s">
        <v>115</v>
      </c>
      <c r="F29" s="13" t="s">
        <v>142</v>
      </c>
    </row>
    <row r="30" spans="2:6" x14ac:dyDescent="0.2">
      <c r="B30" s="6">
        <v>5</v>
      </c>
      <c r="C30" s="13" t="s">
        <v>606</v>
      </c>
      <c r="D30" s="8">
        <v>4</v>
      </c>
      <c r="E30" s="13" t="s">
        <v>120</v>
      </c>
      <c r="F30" s="13" t="s">
        <v>142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V46"/>
  <sheetViews>
    <sheetView showGridLines="0" workbookViewId="0">
      <selection activeCell="G7" sqref="G7"/>
    </sheetView>
  </sheetViews>
  <sheetFormatPr baseColWidth="10" defaultColWidth="8.83203125" defaultRowHeight="15" x14ac:dyDescent="0.2"/>
  <cols>
    <col min="1" max="1" width="3" customWidth="1"/>
    <col min="2" max="2" width="12.5" customWidth="1"/>
    <col min="3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59</v>
      </c>
    </row>
    <row r="6" spans="2:22" x14ac:dyDescent="0.2">
      <c r="B6" s="4"/>
      <c r="C6" s="5" t="s">
        <v>96</v>
      </c>
      <c r="D6" s="5" t="s">
        <v>97</v>
      </c>
      <c r="E6" s="5" t="s">
        <v>98</v>
      </c>
      <c r="F6" s="5" t="s">
        <v>99</v>
      </c>
      <c r="G6" s="5" t="s">
        <v>100</v>
      </c>
    </row>
    <row r="7" spans="2:22" x14ac:dyDescent="0.2">
      <c r="B7" s="6" t="s">
        <v>101</v>
      </c>
      <c r="C7" s="7">
        <v>358382.99995956401</v>
      </c>
      <c r="D7" s="7">
        <v>232621.65997873101</v>
      </c>
      <c r="E7" s="7">
        <v>150684.22006463801</v>
      </c>
      <c r="F7" s="7">
        <v>197580.77003304299</v>
      </c>
      <c r="G7" s="7">
        <v>327810.52998554503</v>
      </c>
    </row>
    <row r="8" spans="2:22" x14ac:dyDescent="0.2">
      <c r="B8" s="6" t="s">
        <v>102</v>
      </c>
      <c r="C8" s="8">
        <v>18756</v>
      </c>
      <c r="D8" s="8">
        <v>18378</v>
      </c>
      <c r="E8" s="8">
        <v>15516</v>
      </c>
      <c r="F8" s="8">
        <v>13862</v>
      </c>
      <c r="G8" s="8">
        <v>12084</v>
      </c>
    </row>
    <row r="12" spans="2:22" ht="18" x14ac:dyDescent="0.2">
      <c r="B12" s="2" t="s">
        <v>60</v>
      </c>
    </row>
    <row r="14" spans="2:22" x14ac:dyDescent="0.2">
      <c r="B14" s="6"/>
      <c r="C14" s="9" t="s">
        <v>96</v>
      </c>
      <c r="D14" s="9"/>
      <c r="E14" s="9"/>
      <c r="F14" s="9"/>
      <c r="G14" s="9" t="s">
        <v>97</v>
      </c>
      <c r="H14" s="9"/>
      <c r="I14" s="9"/>
      <c r="J14" s="9"/>
      <c r="K14" s="9" t="s">
        <v>98</v>
      </c>
      <c r="L14" s="9"/>
      <c r="M14" s="9"/>
      <c r="N14" s="9"/>
      <c r="O14" s="9" t="s">
        <v>99</v>
      </c>
      <c r="P14" s="9"/>
      <c r="Q14" s="9"/>
      <c r="R14" s="9"/>
      <c r="S14" s="9" t="s">
        <v>100</v>
      </c>
      <c r="T14" s="9"/>
      <c r="U14" s="9"/>
      <c r="V14" s="9"/>
    </row>
    <row r="15" spans="2:22" x14ac:dyDescent="0.2">
      <c r="B15" s="4"/>
      <c r="C15" s="5" t="s">
        <v>103</v>
      </c>
      <c r="D15" s="5" t="s">
        <v>104</v>
      </c>
      <c r="E15" s="5" t="s">
        <v>105</v>
      </c>
      <c r="F15" s="5" t="s">
        <v>106</v>
      </c>
      <c r="G15" s="5" t="s">
        <v>103</v>
      </c>
      <c r="H15" s="5" t="s">
        <v>104</v>
      </c>
      <c r="I15" s="5" t="s">
        <v>105</v>
      </c>
      <c r="J15" s="5" t="s">
        <v>106</v>
      </c>
      <c r="K15" s="5" t="s">
        <v>103</v>
      </c>
      <c r="L15" s="5" t="s">
        <v>104</v>
      </c>
      <c r="M15" s="5" t="s">
        <v>105</v>
      </c>
      <c r="N15" s="5" t="s">
        <v>106</v>
      </c>
      <c r="O15" s="5" t="s">
        <v>103</v>
      </c>
      <c r="P15" s="5" t="s">
        <v>104</v>
      </c>
      <c r="Q15" s="5" t="s">
        <v>105</v>
      </c>
      <c r="R15" s="5" t="s">
        <v>106</v>
      </c>
      <c r="S15" s="5" t="s">
        <v>103</v>
      </c>
      <c r="T15" s="5" t="s">
        <v>104</v>
      </c>
      <c r="U15" s="5" t="s">
        <v>105</v>
      </c>
      <c r="V15" s="5" t="s">
        <v>106</v>
      </c>
    </row>
    <row r="16" spans="2:22" x14ac:dyDescent="0.2">
      <c r="B16" s="6" t="s">
        <v>101</v>
      </c>
      <c r="C16" s="7">
        <v>87729.269998459145</v>
      </c>
      <c r="D16" s="7">
        <v>80163.650002032518</v>
      </c>
      <c r="E16" s="7">
        <v>88785.959989247844</v>
      </c>
      <c r="F16" s="7">
        <v>101704.1199698243</v>
      </c>
      <c r="G16" s="7">
        <v>86032.329994693398</v>
      </c>
      <c r="H16" s="7">
        <v>63267.779989795759</v>
      </c>
      <c r="I16" s="7">
        <v>44277.040000792593</v>
      </c>
      <c r="J16" s="7">
        <v>39044.509993448853</v>
      </c>
      <c r="K16" s="7">
        <v>49695.259987039492</v>
      </c>
      <c r="L16" s="7">
        <v>33710.049991337582</v>
      </c>
      <c r="M16" s="7">
        <v>38344.640038834877</v>
      </c>
      <c r="N16" s="7">
        <v>28934.27004742622</v>
      </c>
      <c r="O16" s="7">
        <v>48332.580013038591</v>
      </c>
      <c r="P16" s="7">
        <v>43109.660015098751</v>
      </c>
      <c r="Q16" s="7">
        <v>35500.640005784109</v>
      </c>
      <c r="R16" s="7">
        <v>70637.889999121428</v>
      </c>
      <c r="S16" s="7">
        <v>64401.40998538211</v>
      </c>
      <c r="T16" s="7">
        <v>74205.410007795319</v>
      </c>
      <c r="U16" s="7">
        <v>74307.34999390319</v>
      </c>
      <c r="V16" s="7">
        <v>114896.3599984646</v>
      </c>
    </row>
    <row r="17" spans="2:22" x14ac:dyDescent="0.2">
      <c r="B17" s="6" t="s">
        <v>102</v>
      </c>
      <c r="C17" s="8">
        <v>4869</v>
      </c>
      <c r="D17" s="8">
        <v>4323</v>
      </c>
      <c r="E17" s="8">
        <v>4767</v>
      </c>
      <c r="F17" s="8">
        <v>4797</v>
      </c>
      <c r="G17" s="8">
        <v>5661</v>
      </c>
      <c r="H17" s="8">
        <v>4475</v>
      </c>
      <c r="I17" s="8">
        <v>4397</v>
      </c>
      <c r="J17" s="8">
        <v>3845</v>
      </c>
      <c r="K17" s="8">
        <v>4615</v>
      </c>
      <c r="L17" s="8">
        <v>3935</v>
      </c>
      <c r="M17" s="8">
        <v>3678</v>
      </c>
      <c r="N17" s="8">
        <v>3288</v>
      </c>
      <c r="O17" s="8">
        <v>3921</v>
      </c>
      <c r="P17" s="8">
        <v>3508</v>
      </c>
      <c r="Q17" s="8">
        <v>3313</v>
      </c>
      <c r="R17" s="8">
        <v>3120</v>
      </c>
      <c r="S17" s="8">
        <v>3436</v>
      </c>
      <c r="T17" s="8">
        <v>3239</v>
      </c>
      <c r="U17" s="8">
        <v>2845</v>
      </c>
      <c r="V17" s="8">
        <v>2564</v>
      </c>
    </row>
    <row r="21" spans="2:22" ht="18" x14ac:dyDescent="0.2">
      <c r="B21" s="2" t="s">
        <v>52</v>
      </c>
    </row>
    <row r="23" spans="2:22" x14ac:dyDescent="0.2">
      <c r="B23" s="4"/>
      <c r="C23" s="5" t="s">
        <v>96</v>
      </c>
      <c r="D23" s="5" t="s">
        <v>97</v>
      </c>
      <c r="E23" s="5" t="s">
        <v>98</v>
      </c>
      <c r="F23" s="5" t="s">
        <v>99</v>
      </c>
      <c r="G23" s="5" t="s">
        <v>100</v>
      </c>
    </row>
    <row r="24" spans="2:22" x14ac:dyDescent="0.2">
      <c r="B24" s="6" t="s">
        <v>127</v>
      </c>
      <c r="C24" s="10">
        <v>0.64267434420985281</v>
      </c>
      <c r="D24" s="10">
        <v>0.6707476330395038</v>
      </c>
      <c r="E24" s="10">
        <v>0.69560453725186899</v>
      </c>
      <c r="F24" s="10">
        <v>0.67876208339344968</v>
      </c>
      <c r="G24" s="10">
        <v>0.62040714995034751</v>
      </c>
    </row>
    <row r="25" spans="2:22" x14ac:dyDescent="0.2">
      <c r="B25" s="6" t="s">
        <v>128</v>
      </c>
      <c r="C25" s="10">
        <v>0.11782896139901899</v>
      </c>
      <c r="D25" s="10">
        <v>8.678855152900207E-2</v>
      </c>
      <c r="E25" s="10">
        <v>7.366589327146171E-2</v>
      </c>
      <c r="F25" s="10">
        <v>8.6206896551724144E-2</v>
      </c>
      <c r="G25" s="10">
        <v>0.1018702416418405</v>
      </c>
    </row>
    <row r="26" spans="2:22" x14ac:dyDescent="0.2">
      <c r="B26" s="6" t="s">
        <v>129</v>
      </c>
      <c r="C26" s="10">
        <v>9.1703988057155045E-2</v>
      </c>
      <c r="D26" s="10">
        <v>6.7798454674066824E-2</v>
      </c>
      <c r="E26" s="10">
        <v>5.8069089971642167E-2</v>
      </c>
      <c r="F26" s="10">
        <v>6.3050064925696148E-2</v>
      </c>
      <c r="G26" s="10">
        <v>8.7388282025819261E-2</v>
      </c>
    </row>
    <row r="27" spans="2:22" x14ac:dyDescent="0.2">
      <c r="B27" s="6" t="s">
        <v>116</v>
      </c>
      <c r="C27" s="10">
        <v>0.1477927063339731</v>
      </c>
      <c r="D27" s="10">
        <v>0.17466536075742739</v>
      </c>
      <c r="E27" s="10">
        <v>0.17266047950502711</v>
      </c>
      <c r="F27" s="10">
        <v>0.17198095512913</v>
      </c>
      <c r="G27" s="10">
        <v>0.19033432638199271</v>
      </c>
    </row>
    <row r="31" spans="2:22" ht="18" x14ac:dyDescent="0.2">
      <c r="B31" s="2" t="s">
        <v>39</v>
      </c>
    </row>
    <row r="33" spans="2:22" x14ac:dyDescent="0.2">
      <c r="B33" s="4"/>
      <c r="C33" s="5" t="s">
        <v>96</v>
      </c>
      <c r="D33" s="5" t="s">
        <v>97</v>
      </c>
      <c r="E33" s="5" t="s">
        <v>98</v>
      </c>
      <c r="F33" s="5" t="s">
        <v>99</v>
      </c>
      <c r="G33" s="5" t="s">
        <v>100</v>
      </c>
    </row>
    <row r="34" spans="2:22" x14ac:dyDescent="0.2">
      <c r="B34" s="6" t="s">
        <v>452</v>
      </c>
      <c r="C34" s="8">
        <v>340</v>
      </c>
      <c r="D34" s="8">
        <v>97</v>
      </c>
      <c r="E34" s="8">
        <v>74</v>
      </c>
      <c r="F34" s="8">
        <v>88</v>
      </c>
      <c r="G34" s="8">
        <v>98</v>
      </c>
    </row>
    <row r="35" spans="2:22" x14ac:dyDescent="0.2">
      <c r="B35" s="6" t="s">
        <v>453</v>
      </c>
      <c r="C35" s="8">
        <v>5257</v>
      </c>
      <c r="D35" s="8">
        <v>4452</v>
      </c>
      <c r="E35" s="8">
        <v>3555</v>
      </c>
      <c r="F35" s="8">
        <v>3591</v>
      </c>
      <c r="G35" s="8">
        <v>3825</v>
      </c>
    </row>
    <row r="36" spans="2:22" x14ac:dyDescent="0.2">
      <c r="B36" s="6" t="s">
        <v>454</v>
      </c>
      <c r="C36" s="8">
        <v>151</v>
      </c>
      <c r="D36" s="8">
        <v>67</v>
      </c>
      <c r="E36" s="8">
        <v>37</v>
      </c>
      <c r="F36" s="8">
        <v>22</v>
      </c>
      <c r="G36" s="8">
        <v>25</v>
      </c>
    </row>
    <row r="40" spans="2:22" ht="18" x14ac:dyDescent="0.2">
      <c r="B40" s="2" t="s">
        <v>40</v>
      </c>
    </row>
    <row r="42" spans="2:22" x14ac:dyDescent="0.2">
      <c r="B42" s="6"/>
      <c r="C42" s="9" t="s">
        <v>96</v>
      </c>
      <c r="D42" s="9"/>
      <c r="E42" s="9"/>
      <c r="F42" s="9"/>
      <c r="G42" s="9" t="s">
        <v>97</v>
      </c>
      <c r="H42" s="9"/>
      <c r="I42" s="9"/>
      <c r="J42" s="9"/>
      <c r="K42" s="9" t="s">
        <v>98</v>
      </c>
      <c r="L42" s="9"/>
      <c r="M42" s="9"/>
      <c r="N42" s="9"/>
      <c r="O42" s="9" t="s">
        <v>99</v>
      </c>
      <c r="P42" s="9"/>
      <c r="Q42" s="9"/>
      <c r="R42" s="9"/>
      <c r="S42" s="9" t="s">
        <v>100</v>
      </c>
      <c r="T42" s="9"/>
      <c r="U42" s="9"/>
      <c r="V42" s="9"/>
    </row>
    <row r="43" spans="2:22" x14ac:dyDescent="0.2">
      <c r="B43" s="4"/>
      <c r="C43" s="5" t="s">
        <v>103</v>
      </c>
      <c r="D43" s="5" t="s">
        <v>104</v>
      </c>
      <c r="E43" s="5" t="s">
        <v>105</v>
      </c>
      <c r="F43" s="5" t="s">
        <v>106</v>
      </c>
      <c r="G43" s="5" t="s">
        <v>103</v>
      </c>
      <c r="H43" s="5" t="s">
        <v>104</v>
      </c>
      <c r="I43" s="5" t="s">
        <v>105</v>
      </c>
      <c r="J43" s="5" t="s">
        <v>106</v>
      </c>
      <c r="K43" s="5" t="s">
        <v>103</v>
      </c>
      <c r="L43" s="5" t="s">
        <v>104</v>
      </c>
      <c r="M43" s="5" t="s">
        <v>105</v>
      </c>
      <c r="N43" s="5" t="s">
        <v>106</v>
      </c>
      <c r="O43" s="5" t="s">
        <v>103</v>
      </c>
      <c r="P43" s="5" t="s">
        <v>104</v>
      </c>
      <c r="Q43" s="5" t="s">
        <v>105</v>
      </c>
      <c r="R43" s="5" t="s">
        <v>106</v>
      </c>
      <c r="S43" s="5" t="s">
        <v>103</v>
      </c>
      <c r="T43" s="5" t="s">
        <v>104</v>
      </c>
      <c r="U43" s="5" t="s">
        <v>105</v>
      </c>
      <c r="V43" s="5" t="s">
        <v>106</v>
      </c>
    </row>
    <row r="44" spans="2:22" x14ac:dyDescent="0.2">
      <c r="B44" s="6" t="s">
        <v>452</v>
      </c>
      <c r="C44" s="8">
        <v>66</v>
      </c>
      <c r="D44" s="8">
        <v>101</v>
      </c>
      <c r="E44" s="8">
        <v>92</v>
      </c>
      <c r="F44" s="8">
        <v>81</v>
      </c>
      <c r="G44" s="8">
        <v>32</v>
      </c>
      <c r="H44" s="8">
        <v>24</v>
      </c>
      <c r="I44" s="8">
        <v>27</v>
      </c>
      <c r="J44" s="8">
        <v>14</v>
      </c>
      <c r="K44" s="8">
        <v>17</v>
      </c>
      <c r="L44" s="8">
        <v>14</v>
      </c>
      <c r="M44" s="8">
        <v>23</v>
      </c>
      <c r="N44" s="8">
        <v>20</v>
      </c>
      <c r="O44" s="8">
        <v>21</v>
      </c>
      <c r="P44" s="8">
        <v>24</v>
      </c>
      <c r="Q44" s="8">
        <v>18</v>
      </c>
      <c r="R44" s="8">
        <v>25</v>
      </c>
      <c r="S44" s="8">
        <v>21</v>
      </c>
      <c r="T44" s="8">
        <v>19</v>
      </c>
      <c r="U44" s="8">
        <v>31</v>
      </c>
      <c r="V44" s="8">
        <v>27</v>
      </c>
    </row>
    <row r="45" spans="2:22" x14ac:dyDescent="0.2">
      <c r="B45" s="6" t="s">
        <v>453</v>
      </c>
      <c r="C45" s="8">
        <v>1329</v>
      </c>
      <c r="D45" s="8">
        <v>1250</v>
      </c>
      <c r="E45" s="8">
        <v>1286</v>
      </c>
      <c r="F45" s="8">
        <v>1392</v>
      </c>
      <c r="G45" s="8">
        <v>1382</v>
      </c>
      <c r="H45" s="8">
        <v>1090</v>
      </c>
      <c r="I45" s="8">
        <v>1018</v>
      </c>
      <c r="J45" s="8">
        <v>962</v>
      </c>
      <c r="K45" s="8">
        <v>925</v>
      </c>
      <c r="L45" s="8">
        <v>893</v>
      </c>
      <c r="M45" s="8">
        <v>826</v>
      </c>
      <c r="N45" s="8">
        <v>911</v>
      </c>
      <c r="O45" s="8">
        <v>882</v>
      </c>
      <c r="P45" s="8">
        <v>920</v>
      </c>
      <c r="Q45" s="8">
        <v>944</v>
      </c>
      <c r="R45" s="8">
        <v>845</v>
      </c>
      <c r="S45" s="8">
        <v>937</v>
      </c>
      <c r="T45" s="8">
        <v>912</v>
      </c>
      <c r="U45" s="8">
        <v>1010</v>
      </c>
      <c r="V45" s="8">
        <v>966</v>
      </c>
    </row>
    <row r="46" spans="2:22" x14ac:dyDescent="0.2">
      <c r="B46" s="6" t="s">
        <v>454</v>
      </c>
      <c r="C46" s="8">
        <v>28</v>
      </c>
      <c r="D46" s="8">
        <v>32</v>
      </c>
      <c r="E46" s="8">
        <v>53</v>
      </c>
      <c r="F46" s="8">
        <v>38</v>
      </c>
      <c r="G46" s="8">
        <v>19</v>
      </c>
      <c r="H46" s="8">
        <v>10</v>
      </c>
      <c r="I46" s="8">
        <v>22</v>
      </c>
      <c r="J46" s="8">
        <v>16</v>
      </c>
      <c r="K46" s="8">
        <v>16</v>
      </c>
      <c r="L46" s="8">
        <v>2</v>
      </c>
      <c r="M46" s="8">
        <v>9</v>
      </c>
      <c r="N46" s="8">
        <v>10</v>
      </c>
      <c r="O46" s="8">
        <v>8</v>
      </c>
      <c r="P46" s="8">
        <v>3</v>
      </c>
      <c r="Q46" s="8">
        <v>6</v>
      </c>
      <c r="R46" s="8">
        <v>5</v>
      </c>
      <c r="S46" s="8">
        <v>3</v>
      </c>
      <c r="T46" s="8">
        <v>4</v>
      </c>
      <c r="U46" s="8">
        <v>12</v>
      </c>
      <c r="V46" s="8">
        <v>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V177"/>
  <sheetViews>
    <sheetView showGridLines="0" topLeftCell="A94" workbookViewId="0">
      <selection activeCell="G102" sqref="G102"/>
    </sheetView>
  </sheetViews>
  <sheetFormatPr baseColWidth="10" defaultColWidth="8.83203125" defaultRowHeight="15" x14ac:dyDescent="0.2"/>
  <cols>
    <col min="1" max="1" width="3" customWidth="1"/>
    <col min="2" max="2" width="12.5" customWidth="1"/>
    <col min="3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3</v>
      </c>
    </row>
    <row r="6" spans="2:22" x14ac:dyDescent="0.2">
      <c r="B6" s="4"/>
      <c r="C6" s="5" t="s">
        <v>96</v>
      </c>
      <c r="D6" s="5" t="s">
        <v>97</v>
      </c>
      <c r="E6" s="5" t="s">
        <v>98</v>
      </c>
      <c r="F6" s="5" t="s">
        <v>99</v>
      </c>
      <c r="G6" s="5" t="s">
        <v>100</v>
      </c>
    </row>
    <row r="7" spans="2:22" x14ac:dyDescent="0.2">
      <c r="B7" s="6" t="s">
        <v>101</v>
      </c>
      <c r="C7" s="7">
        <v>717329.99983080698</v>
      </c>
      <c r="D7" s="7">
        <v>476265.45999853499</v>
      </c>
      <c r="E7" s="7">
        <v>289684.87003777898</v>
      </c>
      <c r="F7" s="7">
        <v>319571.89992368798</v>
      </c>
      <c r="G7" s="7">
        <v>469321.05998609797</v>
      </c>
    </row>
    <row r="8" spans="2:22" x14ac:dyDescent="0.2">
      <c r="B8" s="6" t="s">
        <v>102</v>
      </c>
      <c r="C8" s="8">
        <v>51720</v>
      </c>
      <c r="D8" s="8">
        <v>51982</v>
      </c>
      <c r="E8" s="8">
        <v>40079</v>
      </c>
      <c r="F8" s="8">
        <v>35441</v>
      </c>
      <c r="G8" s="8">
        <v>29501</v>
      </c>
    </row>
    <row r="12" spans="2:22" ht="18" x14ac:dyDescent="0.2">
      <c r="B12" s="2" t="s">
        <v>4</v>
      </c>
    </row>
    <row r="14" spans="2:22" x14ac:dyDescent="0.2">
      <c r="B14" s="6"/>
      <c r="C14" s="9" t="s">
        <v>96</v>
      </c>
      <c r="D14" s="9"/>
      <c r="E14" s="9"/>
      <c r="F14" s="9"/>
      <c r="G14" s="9" t="s">
        <v>97</v>
      </c>
      <c r="H14" s="9"/>
      <c r="I14" s="9"/>
      <c r="J14" s="9"/>
      <c r="K14" s="9" t="s">
        <v>98</v>
      </c>
      <c r="L14" s="9"/>
      <c r="M14" s="9"/>
      <c r="N14" s="9"/>
      <c r="O14" s="9" t="s">
        <v>99</v>
      </c>
      <c r="P14" s="9"/>
      <c r="Q14" s="9"/>
      <c r="R14" s="9"/>
      <c r="S14" s="9" t="s">
        <v>100</v>
      </c>
      <c r="T14" s="9"/>
      <c r="U14" s="9"/>
      <c r="V14" s="9"/>
    </row>
    <row r="15" spans="2:22" x14ac:dyDescent="0.2">
      <c r="B15" s="4"/>
      <c r="C15" s="5" t="s">
        <v>103</v>
      </c>
      <c r="D15" s="5" t="s">
        <v>104</v>
      </c>
      <c r="E15" s="5" t="s">
        <v>105</v>
      </c>
      <c r="F15" s="5" t="s">
        <v>106</v>
      </c>
      <c r="G15" s="5" t="s">
        <v>103</v>
      </c>
      <c r="H15" s="5" t="s">
        <v>104</v>
      </c>
      <c r="I15" s="5" t="s">
        <v>105</v>
      </c>
      <c r="J15" s="5" t="s">
        <v>106</v>
      </c>
      <c r="K15" s="5" t="s">
        <v>103</v>
      </c>
      <c r="L15" s="5" t="s">
        <v>104</v>
      </c>
      <c r="M15" s="5" t="s">
        <v>105</v>
      </c>
      <c r="N15" s="5" t="s">
        <v>106</v>
      </c>
      <c r="O15" s="5" t="s">
        <v>103</v>
      </c>
      <c r="P15" s="5" t="s">
        <v>104</v>
      </c>
      <c r="Q15" s="5" t="s">
        <v>105</v>
      </c>
      <c r="R15" s="5" t="s">
        <v>106</v>
      </c>
      <c r="S15" s="5" t="s">
        <v>103</v>
      </c>
      <c r="T15" s="5" t="s">
        <v>104</v>
      </c>
      <c r="U15" s="5" t="s">
        <v>105</v>
      </c>
      <c r="V15" s="5" t="s">
        <v>106</v>
      </c>
    </row>
    <row r="16" spans="2:22" x14ac:dyDescent="0.2">
      <c r="B16" s="6" t="s">
        <v>101</v>
      </c>
      <c r="C16" s="7">
        <v>161507.44996499829</v>
      </c>
      <c r="D16" s="7">
        <v>169880.31001975571</v>
      </c>
      <c r="E16" s="7">
        <v>187260.49994686799</v>
      </c>
      <c r="F16" s="7">
        <v>198681.73989918461</v>
      </c>
      <c r="G16" s="7">
        <v>175755.9700804856</v>
      </c>
      <c r="H16" s="7">
        <v>131733.7500264961</v>
      </c>
      <c r="I16" s="7">
        <v>92470.369941404089</v>
      </c>
      <c r="J16" s="7">
        <v>76305.369950149208</v>
      </c>
      <c r="K16" s="7">
        <v>81701.239993296564</v>
      </c>
      <c r="L16" s="7">
        <v>67105.719982773066</v>
      </c>
      <c r="M16" s="7">
        <v>77251.78004263714</v>
      </c>
      <c r="N16" s="7">
        <v>63626.130019072443</v>
      </c>
      <c r="O16" s="7">
        <v>78480.639987714589</v>
      </c>
      <c r="P16" s="7">
        <v>75555.159964973107</v>
      </c>
      <c r="Q16" s="7">
        <v>62710.559954190627</v>
      </c>
      <c r="R16" s="7">
        <v>102825.54001680949</v>
      </c>
      <c r="S16" s="7">
        <v>99878.059938954189</v>
      </c>
      <c r="T16" s="7">
        <v>105298.6199897379</v>
      </c>
      <c r="U16" s="7">
        <v>112533.4801009744</v>
      </c>
      <c r="V16" s="7">
        <v>151610.89995643121</v>
      </c>
    </row>
    <row r="17" spans="2:22" x14ac:dyDescent="0.2">
      <c r="B17" s="6" t="s">
        <v>102</v>
      </c>
      <c r="C17" s="8">
        <v>13228</v>
      </c>
      <c r="D17" s="8">
        <v>11695</v>
      </c>
      <c r="E17" s="8">
        <v>13202</v>
      </c>
      <c r="F17" s="8">
        <v>13595</v>
      </c>
      <c r="G17" s="8">
        <v>16083</v>
      </c>
      <c r="H17" s="8">
        <v>12934</v>
      </c>
      <c r="I17" s="8">
        <v>11926</v>
      </c>
      <c r="J17" s="8">
        <v>11039</v>
      </c>
      <c r="K17" s="8">
        <v>12084</v>
      </c>
      <c r="L17" s="8">
        <v>9846</v>
      </c>
      <c r="M17" s="8">
        <v>9166</v>
      </c>
      <c r="N17" s="8">
        <v>8983</v>
      </c>
      <c r="O17" s="8">
        <v>9920</v>
      </c>
      <c r="P17" s="8">
        <v>8938</v>
      </c>
      <c r="Q17" s="8">
        <v>8503</v>
      </c>
      <c r="R17" s="8">
        <v>8080</v>
      </c>
      <c r="S17" s="8">
        <v>8142</v>
      </c>
      <c r="T17" s="8">
        <v>7657</v>
      </c>
      <c r="U17" s="8">
        <v>7196</v>
      </c>
      <c r="V17" s="8">
        <v>6506</v>
      </c>
    </row>
    <row r="21" spans="2:22" ht="18" x14ac:dyDescent="0.2">
      <c r="B21" s="2" t="s">
        <v>5</v>
      </c>
    </row>
    <row r="23" spans="2:22" x14ac:dyDescent="0.2">
      <c r="B23" s="4"/>
      <c r="C23" s="5" t="s">
        <v>101</v>
      </c>
      <c r="D23" s="5" t="s">
        <v>102</v>
      </c>
    </row>
    <row r="24" spans="2:22" x14ac:dyDescent="0.2">
      <c r="B24" s="6" t="s">
        <v>107</v>
      </c>
      <c r="C24" s="7">
        <v>114896.3599984646</v>
      </c>
      <c r="D24" s="8">
        <v>2564</v>
      </c>
    </row>
    <row r="25" spans="2:22" x14ac:dyDescent="0.2">
      <c r="B25" s="6" t="s">
        <v>108</v>
      </c>
      <c r="C25" s="7">
        <v>14502.47995804064</v>
      </c>
      <c r="D25" s="8">
        <v>1919</v>
      </c>
    </row>
    <row r="26" spans="2:22" x14ac:dyDescent="0.2">
      <c r="B26" s="6" t="s">
        <v>109</v>
      </c>
      <c r="C26" s="7">
        <v>17780.27999938279</v>
      </c>
      <c r="D26" s="8">
        <v>1538</v>
      </c>
    </row>
    <row r="27" spans="2:22" x14ac:dyDescent="0.2">
      <c r="B27" s="6" t="s">
        <v>110</v>
      </c>
      <c r="C27" s="7">
        <v>1283.0900017693641</v>
      </c>
      <c r="D27" s="8">
        <v>149</v>
      </c>
    </row>
    <row r="28" spans="2:22" x14ac:dyDescent="0.2">
      <c r="B28" s="6" t="s">
        <v>111</v>
      </c>
      <c r="C28" s="7">
        <v>1848.2900090646001</v>
      </c>
      <c r="D28" s="8">
        <v>119</v>
      </c>
    </row>
    <row r="29" spans="2:22" x14ac:dyDescent="0.2">
      <c r="B29" s="6" t="s">
        <v>112</v>
      </c>
      <c r="C29" s="7">
        <v>777.9799917563796</v>
      </c>
      <c r="D29" s="8">
        <v>104</v>
      </c>
    </row>
    <row r="30" spans="2:22" x14ac:dyDescent="0.2">
      <c r="B30" s="6" t="s">
        <v>113</v>
      </c>
      <c r="C30" s="7">
        <v>319.61999795213342</v>
      </c>
      <c r="D30" s="8">
        <v>93</v>
      </c>
    </row>
    <row r="31" spans="2:22" ht="29" x14ac:dyDescent="0.2">
      <c r="B31" s="6" t="s">
        <v>114</v>
      </c>
      <c r="C31" s="7">
        <v>202.80000000074509</v>
      </c>
      <c r="D31" s="8">
        <v>20</v>
      </c>
    </row>
    <row r="35" spans="2:22" ht="18" x14ac:dyDescent="0.2">
      <c r="B35" s="2" t="s">
        <v>6</v>
      </c>
    </row>
    <row r="37" spans="2:22" x14ac:dyDescent="0.2">
      <c r="B37" s="6"/>
      <c r="C37" s="9" t="s">
        <v>96</v>
      </c>
      <c r="D37" s="9"/>
      <c r="E37" s="9"/>
      <c r="F37" s="9"/>
      <c r="G37" s="9" t="s">
        <v>97</v>
      </c>
      <c r="H37" s="9"/>
      <c r="I37" s="9"/>
      <c r="J37" s="9"/>
      <c r="K37" s="9" t="s">
        <v>98</v>
      </c>
      <c r="L37" s="9"/>
      <c r="M37" s="9"/>
      <c r="N37" s="9"/>
      <c r="O37" s="9" t="s">
        <v>99</v>
      </c>
      <c r="P37" s="9"/>
      <c r="Q37" s="9"/>
      <c r="R37" s="9"/>
      <c r="S37" s="9" t="s">
        <v>100</v>
      </c>
      <c r="T37" s="9"/>
      <c r="U37" s="9"/>
      <c r="V37" s="9"/>
    </row>
    <row r="38" spans="2:22" x14ac:dyDescent="0.2">
      <c r="B38" s="4"/>
      <c r="C38" s="5" t="s">
        <v>103</v>
      </c>
      <c r="D38" s="5" t="s">
        <v>104</v>
      </c>
      <c r="E38" s="5" t="s">
        <v>105</v>
      </c>
      <c r="F38" s="5" t="s">
        <v>106</v>
      </c>
      <c r="G38" s="5" t="s">
        <v>103</v>
      </c>
      <c r="H38" s="5" t="s">
        <v>104</v>
      </c>
      <c r="I38" s="5" t="s">
        <v>105</v>
      </c>
      <c r="J38" s="5" t="s">
        <v>106</v>
      </c>
      <c r="K38" s="5" t="s">
        <v>103</v>
      </c>
      <c r="L38" s="5" t="s">
        <v>104</v>
      </c>
      <c r="M38" s="5" t="s">
        <v>105</v>
      </c>
      <c r="N38" s="5" t="s">
        <v>106</v>
      </c>
      <c r="O38" s="5" t="s">
        <v>103</v>
      </c>
      <c r="P38" s="5" t="s">
        <v>104</v>
      </c>
      <c r="Q38" s="5" t="s">
        <v>105</v>
      </c>
      <c r="R38" s="5" t="s">
        <v>106</v>
      </c>
      <c r="S38" s="5" t="s">
        <v>103</v>
      </c>
      <c r="T38" s="5" t="s">
        <v>104</v>
      </c>
      <c r="U38" s="5" t="s">
        <v>105</v>
      </c>
      <c r="V38" s="5" t="s">
        <v>106</v>
      </c>
    </row>
    <row r="39" spans="2:22" x14ac:dyDescent="0.2">
      <c r="B39" s="6" t="s">
        <v>107</v>
      </c>
      <c r="C39" s="10">
        <v>0.36808285455095252</v>
      </c>
      <c r="D39" s="10">
        <v>0.36964514749893118</v>
      </c>
      <c r="E39" s="10">
        <v>0.36108165429480382</v>
      </c>
      <c r="F39" s="10">
        <v>0.35285031261493188</v>
      </c>
      <c r="G39" s="10">
        <v>0.35198656966983771</v>
      </c>
      <c r="H39" s="10">
        <v>0.34598732024122469</v>
      </c>
      <c r="I39" s="10">
        <v>0.36869025658225718</v>
      </c>
      <c r="J39" s="10">
        <v>0.34831053537458101</v>
      </c>
      <c r="K39" s="10">
        <v>0.38190996358821577</v>
      </c>
      <c r="L39" s="10">
        <v>0.39965468210440791</v>
      </c>
      <c r="M39" s="10">
        <v>0.40126554658520619</v>
      </c>
      <c r="N39" s="10">
        <v>0.36602471334743403</v>
      </c>
      <c r="O39" s="10">
        <v>0.39526209677419349</v>
      </c>
      <c r="P39" s="10">
        <v>0.39248153949429399</v>
      </c>
      <c r="Q39" s="10">
        <v>0.38962719040338711</v>
      </c>
      <c r="R39" s="10">
        <v>0.38613861386138609</v>
      </c>
      <c r="S39" s="10">
        <v>0.42200933431589288</v>
      </c>
      <c r="T39" s="10">
        <v>0.42301162335118192</v>
      </c>
      <c r="U39" s="10">
        <v>0.39535853251806558</v>
      </c>
      <c r="V39" s="10">
        <v>0.39409775591761448</v>
      </c>
    </row>
    <row r="40" spans="2:22" x14ac:dyDescent="0.2">
      <c r="B40" s="6" t="s">
        <v>108</v>
      </c>
      <c r="C40" s="10">
        <v>0.28515270638040519</v>
      </c>
      <c r="D40" s="10">
        <v>0.30825138948268488</v>
      </c>
      <c r="E40" s="10">
        <v>0.36009695500681721</v>
      </c>
      <c r="F40" s="10">
        <v>0.33262228760573742</v>
      </c>
      <c r="G40" s="10">
        <v>0.3141204999067338</v>
      </c>
      <c r="H40" s="10">
        <v>0.33864233802381322</v>
      </c>
      <c r="I40" s="10">
        <v>0.32693275197048471</v>
      </c>
      <c r="J40" s="10">
        <v>0.31098831415889122</v>
      </c>
      <c r="K40" s="10">
        <v>0.27010923535253228</v>
      </c>
      <c r="L40" s="10">
        <v>0.26010562665041642</v>
      </c>
      <c r="M40" s="10">
        <v>0.26838315513855548</v>
      </c>
      <c r="N40" s="10">
        <v>0.28954692196370918</v>
      </c>
      <c r="O40" s="10">
        <v>0.27711693548387101</v>
      </c>
      <c r="P40" s="10">
        <v>0.25844707988364279</v>
      </c>
      <c r="Q40" s="10">
        <v>0.27449135599200281</v>
      </c>
      <c r="R40" s="10">
        <v>0.28106435643564359</v>
      </c>
      <c r="S40" s="10">
        <v>0.25386882829771562</v>
      </c>
      <c r="T40" s="10">
        <v>0.25871751338644378</v>
      </c>
      <c r="U40" s="10">
        <v>0.29863813229571978</v>
      </c>
      <c r="V40" s="10">
        <v>0.29495849984629569</v>
      </c>
    </row>
    <row r="41" spans="2:22" x14ac:dyDescent="0.2">
      <c r="B41" s="6" t="s">
        <v>109</v>
      </c>
      <c r="C41" s="10">
        <v>0.2492440278197762</v>
      </c>
      <c r="D41" s="10">
        <v>0.2341171440786661</v>
      </c>
      <c r="E41" s="10">
        <v>0.1865626420239358</v>
      </c>
      <c r="F41" s="10">
        <v>0.21640308937109229</v>
      </c>
      <c r="G41" s="10">
        <v>0.23341416402412479</v>
      </c>
      <c r="H41" s="10">
        <v>0.226457399103139</v>
      </c>
      <c r="I41" s="10">
        <v>0.21524400469562299</v>
      </c>
      <c r="J41" s="10">
        <v>0.2430473774798442</v>
      </c>
      <c r="K41" s="10">
        <v>0.25504799735187023</v>
      </c>
      <c r="L41" s="10">
        <v>0.24659760308754819</v>
      </c>
      <c r="M41" s="10">
        <v>0.23859917084878901</v>
      </c>
      <c r="N41" s="10">
        <v>0.25247690081264612</v>
      </c>
      <c r="O41" s="10">
        <v>0.24798387096774191</v>
      </c>
      <c r="P41" s="10">
        <v>0.26057283508614898</v>
      </c>
      <c r="Q41" s="10">
        <v>0.24991179583676351</v>
      </c>
      <c r="R41" s="10">
        <v>0.25915841584158422</v>
      </c>
      <c r="S41" s="10">
        <v>0.25399164824367482</v>
      </c>
      <c r="T41" s="10">
        <v>0.24879195507378871</v>
      </c>
      <c r="U41" s="10">
        <v>0.2252640355753196</v>
      </c>
      <c r="V41" s="10">
        <v>0.23639717184137721</v>
      </c>
    </row>
    <row r="42" spans="2:22" x14ac:dyDescent="0.2">
      <c r="B42" s="6" t="s">
        <v>110</v>
      </c>
      <c r="C42" s="10">
        <v>3.3943150892047171E-2</v>
      </c>
      <c r="D42" s="10">
        <v>2.6678067550235138E-2</v>
      </c>
      <c r="E42" s="10">
        <v>3.3934252386002117E-2</v>
      </c>
      <c r="F42" s="10">
        <v>3.3909525560867973E-2</v>
      </c>
      <c r="G42" s="10">
        <v>3.6933407946278682E-2</v>
      </c>
      <c r="H42" s="10">
        <v>3.1699396938302149E-2</v>
      </c>
      <c r="I42" s="10">
        <v>3.3456313935938287E-2</v>
      </c>
      <c r="J42" s="10">
        <v>3.5872814566536827E-2</v>
      </c>
      <c r="K42" s="10">
        <v>3.3184376034425693E-2</v>
      </c>
      <c r="L42" s="10">
        <v>3.0875482429412959E-2</v>
      </c>
      <c r="M42" s="10">
        <v>3.1856862317259427E-2</v>
      </c>
      <c r="N42" s="10">
        <v>2.8720917288211061E-2</v>
      </c>
      <c r="O42" s="10">
        <v>2.530241935483871E-2</v>
      </c>
      <c r="P42" s="10">
        <v>2.5285298724546879E-2</v>
      </c>
      <c r="Q42" s="10">
        <v>2.7990121133717509E-2</v>
      </c>
      <c r="R42" s="10">
        <v>2.3391089108910891E-2</v>
      </c>
      <c r="S42" s="10">
        <v>2.1739130434782612E-2</v>
      </c>
      <c r="T42" s="10">
        <v>2.167950894606243E-2</v>
      </c>
      <c r="U42" s="10">
        <v>2.6125625347415232E-2</v>
      </c>
      <c r="V42" s="10">
        <v>2.2901936673839531E-2</v>
      </c>
    </row>
    <row r="43" spans="2:22" x14ac:dyDescent="0.2">
      <c r="B43" s="6" t="s">
        <v>111</v>
      </c>
      <c r="C43" s="10">
        <v>2.880254006652555E-2</v>
      </c>
      <c r="D43" s="10">
        <v>2.676357417699872E-2</v>
      </c>
      <c r="E43" s="10">
        <v>2.461748219966672E-2</v>
      </c>
      <c r="F43" s="10">
        <v>2.4347186465612361E-2</v>
      </c>
      <c r="G43" s="10">
        <v>2.4933159236460861E-2</v>
      </c>
      <c r="H43" s="10">
        <v>2.3271996288851089E-2</v>
      </c>
      <c r="I43" s="10">
        <v>2.104645312762032E-2</v>
      </c>
      <c r="J43" s="10">
        <v>2.400579762659661E-2</v>
      </c>
      <c r="K43" s="10">
        <v>2.358490566037736E-2</v>
      </c>
      <c r="L43" s="10">
        <v>2.41722526914483E-2</v>
      </c>
      <c r="M43" s="10">
        <v>2.2801658302421989E-2</v>
      </c>
      <c r="N43" s="10">
        <v>2.4156740509851941E-2</v>
      </c>
      <c r="O43" s="10">
        <v>2.2076612903225809E-2</v>
      </c>
      <c r="P43" s="10">
        <v>2.5844707988364291E-2</v>
      </c>
      <c r="Q43" s="10">
        <v>2.0698576972833119E-2</v>
      </c>
      <c r="R43" s="10">
        <v>1.9430693069306931E-2</v>
      </c>
      <c r="S43" s="10">
        <v>2.2353230164578731E-2</v>
      </c>
      <c r="T43" s="10">
        <v>1.8283923207522531E-2</v>
      </c>
      <c r="U43" s="10">
        <v>1.8482490272373541E-2</v>
      </c>
      <c r="V43" s="10">
        <v>1.8290808484475871E-2</v>
      </c>
    </row>
    <row r="44" spans="2:22" x14ac:dyDescent="0.2">
      <c r="B44" s="6" t="s">
        <v>113</v>
      </c>
      <c r="C44" s="10">
        <v>1.7160568491079529E-2</v>
      </c>
      <c r="D44" s="10">
        <v>1.3510047028644719E-2</v>
      </c>
      <c r="E44" s="10">
        <v>1.355855173458567E-2</v>
      </c>
      <c r="F44" s="10">
        <v>1.5593968370724531E-2</v>
      </c>
      <c r="G44" s="10">
        <v>1.8901946154324441E-2</v>
      </c>
      <c r="H44" s="10">
        <v>1.5772382866862531E-2</v>
      </c>
      <c r="I44" s="10">
        <v>1.6770082173402649E-2</v>
      </c>
      <c r="J44" s="10">
        <v>1.7302291874263971E-2</v>
      </c>
      <c r="K44" s="10">
        <v>1.7874875868917579E-2</v>
      </c>
      <c r="L44" s="10">
        <v>1.736745886654479E-2</v>
      </c>
      <c r="M44" s="10">
        <v>1.658302421994327E-2</v>
      </c>
      <c r="N44" s="10">
        <v>1.736613603473227E-2</v>
      </c>
      <c r="O44" s="10">
        <v>1.3608870967741941E-2</v>
      </c>
      <c r="P44" s="10">
        <v>1.566345938688745E-2</v>
      </c>
      <c r="Q44" s="10">
        <v>1.140773844525462E-2</v>
      </c>
      <c r="R44" s="10">
        <v>1.150990099009901E-2</v>
      </c>
      <c r="S44" s="10">
        <v>1.0439695406534021E-2</v>
      </c>
      <c r="T44" s="10">
        <v>1.097035392451352E-2</v>
      </c>
      <c r="U44" s="10">
        <v>1.4035575319622009E-2</v>
      </c>
      <c r="V44" s="10">
        <v>1.429449738702736E-2</v>
      </c>
    </row>
    <row r="45" spans="2:22" x14ac:dyDescent="0.2">
      <c r="B45" s="6" t="s">
        <v>112</v>
      </c>
      <c r="C45" s="10">
        <v>1.511944360447535E-2</v>
      </c>
      <c r="D45" s="10">
        <v>1.778537836682343E-2</v>
      </c>
      <c r="E45" s="10">
        <v>1.749734888653234E-2</v>
      </c>
      <c r="F45" s="10">
        <v>2.066936373666789E-2</v>
      </c>
      <c r="G45" s="10">
        <v>1.6850090157308959E-2</v>
      </c>
      <c r="H45" s="10">
        <v>1.530848925313128E-2</v>
      </c>
      <c r="I45" s="10">
        <v>1.5596176421264461E-2</v>
      </c>
      <c r="J45" s="10">
        <v>1.8389346861128721E-2</v>
      </c>
      <c r="K45" s="10">
        <v>1.5475008275405501E-2</v>
      </c>
      <c r="L45" s="10">
        <v>1.746902295348365E-2</v>
      </c>
      <c r="M45" s="10">
        <v>1.821950687322714E-2</v>
      </c>
      <c r="N45" s="10">
        <v>1.9592563731492822E-2</v>
      </c>
      <c r="O45" s="10">
        <v>1.3608870967741941E-2</v>
      </c>
      <c r="P45" s="10">
        <v>1.7229805325576188E-2</v>
      </c>
      <c r="Q45" s="10">
        <v>2.2345054686581212E-2</v>
      </c>
      <c r="R45" s="10">
        <v>1.621287128712871E-2</v>
      </c>
      <c r="S45" s="10">
        <v>1.277327437975927E-2</v>
      </c>
      <c r="T45" s="10">
        <v>1.449653911453572E-2</v>
      </c>
      <c r="U45" s="10">
        <v>1.7231795441912171E-2</v>
      </c>
      <c r="V45" s="10">
        <v>1.598524438979404E-2</v>
      </c>
    </row>
    <row r="46" spans="2:22" ht="29" x14ac:dyDescent="0.2">
      <c r="B46" s="6" t="s">
        <v>114</v>
      </c>
      <c r="C46" s="10">
        <v>2.4947081947384341E-3</v>
      </c>
      <c r="D46" s="10">
        <v>3.249251817015819E-3</v>
      </c>
      <c r="E46" s="10">
        <v>2.6511134676564158E-3</v>
      </c>
      <c r="F46" s="10">
        <v>3.604266274365575E-3</v>
      </c>
      <c r="G46" s="10">
        <v>2.8601629049306719E-3</v>
      </c>
      <c r="H46" s="10">
        <v>2.8606772846760482E-3</v>
      </c>
      <c r="I46" s="10">
        <v>2.263961093409358E-3</v>
      </c>
      <c r="J46" s="10">
        <v>2.0835220581574419E-3</v>
      </c>
      <c r="K46" s="10">
        <v>2.8136378682555451E-3</v>
      </c>
      <c r="L46" s="10">
        <v>3.7578712167377622E-3</v>
      </c>
      <c r="M46" s="10">
        <v>2.2910757145974251E-3</v>
      </c>
      <c r="N46" s="10">
        <v>2.1151063119225202E-3</v>
      </c>
      <c r="O46" s="10">
        <v>5.0403225806451612E-3</v>
      </c>
      <c r="P46" s="10">
        <v>4.4752741105392709E-3</v>
      </c>
      <c r="Q46" s="10">
        <v>3.5281665294601911E-3</v>
      </c>
      <c r="R46" s="10">
        <v>3.0940594059405942E-3</v>
      </c>
      <c r="S46" s="10">
        <v>2.8248587570621469E-3</v>
      </c>
      <c r="T46" s="10">
        <v>4.048582995951417E-3</v>
      </c>
      <c r="U46" s="10">
        <v>4.8638132295719854E-3</v>
      </c>
      <c r="V46" s="10">
        <v>3.0740854595757761E-3</v>
      </c>
    </row>
    <row r="50" spans="2:22" ht="18" x14ac:dyDescent="0.2">
      <c r="B50" s="2" t="s">
        <v>7</v>
      </c>
    </row>
    <row r="52" spans="2:22" x14ac:dyDescent="0.2">
      <c r="B52" s="6"/>
      <c r="C52" s="9" t="s">
        <v>96</v>
      </c>
      <c r="D52" s="9"/>
      <c r="E52" s="9"/>
      <c r="F52" s="9"/>
      <c r="G52" s="9" t="s">
        <v>97</v>
      </c>
      <c r="H52" s="9"/>
      <c r="I52" s="9"/>
      <c r="J52" s="9"/>
      <c r="K52" s="9" t="s">
        <v>98</v>
      </c>
      <c r="L52" s="9"/>
      <c r="M52" s="9"/>
      <c r="N52" s="9"/>
      <c r="O52" s="9" t="s">
        <v>99</v>
      </c>
      <c r="P52" s="9"/>
      <c r="Q52" s="9"/>
      <c r="R52" s="9"/>
      <c r="S52" s="9" t="s">
        <v>100</v>
      </c>
      <c r="T52" s="9"/>
      <c r="U52" s="9"/>
      <c r="V52" s="9"/>
    </row>
    <row r="53" spans="2:22" x14ac:dyDescent="0.2">
      <c r="B53" s="4"/>
      <c r="C53" s="5" t="s">
        <v>103</v>
      </c>
      <c r="D53" s="5" t="s">
        <v>104</v>
      </c>
      <c r="E53" s="5" t="s">
        <v>105</v>
      </c>
      <c r="F53" s="5" t="s">
        <v>106</v>
      </c>
      <c r="G53" s="5" t="s">
        <v>103</v>
      </c>
      <c r="H53" s="5" t="s">
        <v>104</v>
      </c>
      <c r="I53" s="5" t="s">
        <v>105</v>
      </c>
      <c r="J53" s="5" t="s">
        <v>106</v>
      </c>
      <c r="K53" s="5" t="s">
        <v>103</v>
      </c>
      <c r="L53" s="5" t="s">
        <v>104</v>
      </c>
      <c r="M53" s="5" t="s">
        <v>105</v>
      </c>
      <c r="N53" s="5" t="s">
        <v>106</v>
      </c>
      <c r="O53" s="5" t="s">
        <v>103</v>
      </c>
      <c r="P53" s="5" t="s">
        <v>104</v>
      </c>
      <c r="Q53" s="5" t="s">
        <v>105</v>
      </c>
      <c r="R53" s="5" t="s">
        <v>106</v>
      </c>
      <c r="S53" s="5" t="s">
        <v>103</v>
      </c>
      <c r="T53" s="5" t="s">
        <v>104</v>
      </c>
      <c r="U53" s="5" t="s">
        <v>105</v>
      </c>
      <c r="V53" s="5" t="s">
        <v>106</v>
      </c>
    </row>
    <row r="54" spans="2:22" x14ac:dyDescent="0.2">
      <c r="B54" s="6" t="s">
        <v>115</v>
      </c>
      <c r="C54" s="10">
        <v>0.33569246435845213</v>
      </c>
      <c r="D54" s="10">
        <v>0.33208897184632141</v>
      </c>
      <c r="E54" s="10">
        <v>0.3219059743566427</v>
      </c>
      <c r="F54" s="10">
        <v>0.31717810263839502</v>
      </c>
      <c r="G54" s="10">
        <v>0.32247735082786633</v>
      </c>
      <c r="H54" s="10">
        <v>0.3181408584301636</v>
      </c>
      <c r="I54" s="10">
        <v>0.31025018473556432</v>
      </c>
      <c r="J54" s="10">
        <v>0.31784785803097088</v>
      </c>
      <c r="K54" s="10">
        <v>0.32315859323158591</v>
      </c>
      <c r="L54" s="10">
        <v>0.32904851107809568</v>
      </c>
      <c r="M54" s="10">
        <v>0.32326808274330138</v>
      </c>
      <c r="N54" s="10">
        <v>0.31992457573852923</v>
      </c>
      <c r="O54" s="10">
        <v>0.31922557406573621</v>
      </c>
      <c r="P54" s="10">
        <v>0.31472635457895448</v>
      </c>
      <c r="Q54" s="10">
        <v>0.30430725053840629</v>
      </c>
      <c r="R54" s="10">
        <v>0.31881572078454767</v>
      </c>
      <c r="S54" s="10">
        <v>0.3249075680977892</v>
      </c>
      <c r="T54" s="10">
        <v>0.32693970599795608</v>
      </c>
      <c r="U54" s="10">
        <v>0.3243461414271876</v>
      </c>
      <c r="V54" s="10">
        <v>0.30609465440926109</v>
      </c>
    </row>
    <row r="55" spans="2:22" x14ac:dyDescent="0.2">
      <c r="B55" s="6" t="s">
        <v>116</v>
      </c>
      <c r="C55" s="10">
        <v>0.20239307535641551</v>
      </c>
      <c r="D55" s="10">
        <v>0.1853061647742002</v>
      </c>
      <c r="E55" s="10">
        <v>0.17704828589615351</v>
      </c>
      <c r="F55" s="10">
        <v>0.19513587075815439</v>
      </c>
      <c r="G55" s="10">
        <v>0.1918541080912215</v>
      </c>
      <c r="H55" s="10">
        <v>0.20052169788949489</v>
      </c>
      <c r="I55" s="10">
        <v>0.2044758788134699</v>
      </c>
      <c r="J55" s="10">
        <v>0.21566632756866741</v>
      </c>
      <c r="K55" s="10">
        <v>0.21510727715107281</v>
      </c>
      <c r="L55" s="10">
        <v>0.21852593501711781</v>
      </c>
      <c r="M55" s="10">
        <v>0.21900596973483269</v>
      </c>
      <c r="N55" s="10">
        <v>0.2246665269921084</v>
      </c>
      <c r="O55" s="10">
        <v>0.2234514697369267</v>
      </c>
      <c r="P55" s="10">
        <v>0.22799235703562171</v>
      </c>
      <c r="Q55" s="10">
        <v>0.21873653984206751</v>
      </c>
      <c r="R55" s="10">
        <v>0.22335744649116271</v>
      </c>
      <c r="S55" s="10">
        <v>0.20780200709273369</v>
      </c>
      <c r="T55" s="10">
        <v>0.21248329533841681</v>
      </c>
      <c r="U55" s="10">
        <v>0.19543106231837259</v>
      </c>
      <c r="V55" s="10">
        <v>0.20267279536942459</v>
      </c>
    </row>
    <row r="56" spans="2:22" x14ac:dyDescent="0.2">
      <c r="B56" s="6" t="s">
        <v>117</v>
      </c>
      <c r="C56" s="10">
        <v>8.1975560081466392E-2</v>
      </c>
      <c r="D56" s="10">
        <v>8.7623788043760045E-2</v>
      </c>
      <c r="E56" s="10">
        <v>9.6435391470401019E-2</v>
      </c>
      <c r="F56" s="10">
        <v>9.592168225119628E-2</v>
      </c>
      <c r="G56" s="10">
        <v>8.7433614495470172E-2</v>
      </c>
      <c r="H56" s="10">
        <v>9.5091297130661612E-2</v>
      </c>
      <c r="I56" s="10">
        <v>8.7036841549667482E-2</v>
      </c>
      <c r="J56" s="10">
        <v>8.8730643155872049E-2</v>
      </c>
      <c r="K56" s="10">
        <v>8.5324043353240439E-2</v>
      </c>
      <c r="L56" s="10">
        <v>8.4813642529552355E-2</v>
      </c>
      <c r="M56" s="10">
        <v>8.6144661946411211E-2</v>
      </c>
      <c r="N56" s="10">
        <v>9.288358125567428E-2</v>
      </c>
      <c r="O56" s="10">
        <v>8.7733967968096738E-2</v>
      </c>
      <c r="P56" s="10">
        <v>8.8781220144670395E-2</v>
      </c>
      <c r="Q56" s="10">
        <v>9.0165111270638906E-2</v>
      </c>
      <c r="R56" s="10">
        <v>9.0610783801924083E-2</v>
      </c>
      <c r="S56" s="10">
        <v>8.7904625367841244E-2</v>
      </c>
      <c r="T56" s="10">
        <v>8.9143935225218143E-2</v>
      </c>
      <c r="U56" s="10">
        <v>0.1051824346141427</v>
      </c>
      <c r="V56" s="10">
        <v>0.106401089547157</v>
      </c>
    </row>
    <row r="57" spans="2:22" x14ac:dyDescent="0.2">
      <c r="B57" s="6" t="s">
        <v>118</v>
      </c>
      <c r="C57" s="10">
        <v>9.0122199592668026E-2</v>
      </c>
      <c r="D57" s="10">
        <v>0.1033338518172863</v>
      </c>
      <c r="E57" s="10">
        <v>0.1011639538055833</v>
      </c>
      <c r="F57" s="10">
        <v>0.1080381052724</v>
      </c>
      <c r="G57" s="10">
        <v>0.1006326148078725</v>
      </c>
      <c r="H57" s="10">
        <v>0.1058572444866018</v>
      </c>
      <c r="I57" s="10">
        <v>9.7276469967275417E-2</v>
      </c>
      <c r="J57" s="10">
        <v>0.1013903017972194</v>
      </c>
      <c r="K57" s="10">
        <v>9.3452775934527763E-2</v>
      </c>
      <c r="L57" s="10">
        <v>9.5924035914992573E-2</v>
      </c>
      <c r="M57" s="10">
        <v>9.3502707205331118E-2</v>
      </c>
      <c r="N57" s="10">
        <v>0.101054542915008</v>
      </c>
      <c r="O57" s="10">
        <v>9.7768058146266157E-2</v>
      </c>
      <c r="P57" s="10">
        <v>0.1007233519858059</v>
      </c>
      <c r="Q57" s="10">
        <v>9.5692749461593687E-2</v>
      </c>
      <c r="R57" s="10">
        <v>9.4190469087926026E-2</v>
      </c>
      <c r="S57" s="10">
        <v>9.8317362106692827E-2</v>
      </c>
      <c r="T57" s="10">
        <v>0.1052590205172549</v>
      </c>
      <c r="U57" s="10">
        <v>0.1019535033903778</v>
      </c>
      <c r="V57" s="10">
        <v>0.10554988083077969</v>
      </c>
    </row>
    <row r="58" spans="2:22" ht="43" x14ac:dyDescent="0.2">
      <c r="B58" s="6" t="s">
        <v>119</v>
      </c>
      <c r="C58" s="10">
        <v>7.6934826883910387E-2</v>
      </c>
      <c r="D58" s="10">
        <v>9.3275263130606106E-2</v>
      </c>
      <c r="E58" s="10">
        <v>9.0797490224606717E-2</v>
      </c>
      <c r="F58" s="10">
        <v>9.2980376662715664E-2</v>
      </c>
      <c r="G58" s="10">
        <v>8.868322399250235E-2</v>
      </c>
      <c r="H58" s="10">
        <v>8.9589755750533559E-2</v>
      </c>
      <c r="I58" s="10">
        <v>8.2392061648896869E-2</v>
      </c>
      <c r="J58" s="10">
        <v>8.3192042500282587E-2</v>
      </c>
      <c r="K58" s="10">
        <v>7.3490378234903786E-2</v>
      </c>
      <c r="L58" s="10">
        <v>7.9000064595310379E-2</v>
      </c>
      <c r="M58" s="10">
        <v>7.7745383867832848E-2</v>
      </c>
      <c r="N58" s="10">
        <v>7.661149521614638E-2</v>
      </c>
      <c r="O58" s="10">
        <v>7.6091850517784776E-2</v>
      </c>
      <c r="P58" s="10">
        <v>8.1684181793367006E-2</v>
      </c>
      <c r="Q58" s="10">
        <v>7.8320172290021542E-2</v>
      </c>
      <c r="R58" s="10">
        <v>7.9200536952792902E-2</v>
      </c>
      <c r="S58" s="10">
        <v>8.7451897683543348E-2</v>
      </c>
      <c r="T58" s="10">
        <v>8.2069019731153214E-2</v>
      </c>
      <c r="U58" s="10">
        <v>8.9522118178882795E-2</v>
      </c>
      <c r="V58" s="10">
        <v>9.5165134490977188E-2</v>
      </c>
    </row>
    <row r="59" spans="2:22" x14ac:dyDescent="0.2">
      <c r="B59" s="6" t="s">
        <v>120</v>
      </c>
      <c r="C59" s="10">
        <v>6.0641547861507127E-2</v>
      </c>
      <c r="D59" s="10">
        <v>6.9891636853839367E-2</v>
      </c>
      <c r="E59" s="10">
        <v>6.9609893607347456E-2</v>
      </c>
      <c r="F59" s="10">
        <v>6.6772026866851047E-2</v>
      </c>
      <c r="G59" s="10">
        <v>6.7830365510777882E-2</v>
      </c>
      <c r="H59" s="10">
        <v>6.820014228124259E-2</v>
      </c>
      <c r="I59" s="10">
        <v>6.9038319434181358E-2</v>
      </c>
      <c r="J59" s="10">
        <v>6.7989148864021701E-2</v>
      </c>
      <c r="K59" s="10">
        <v>5.7841185578411863E-2</v>
      </c>
      <c r="L59" s="10">
        <v>6.9569149279762293E-2</v>
      </c>
      <c r="M59" s="10">
        <v>6.6569484936831874E-2</v>
      </c>
      <c r="N59" s="10">
        <v>6.4739157762413582E-2</v>
      </c>
      <c r="O59" s="10">
        <v>6.4771338521901325E-2</v>
      </c>
      <c r="P59" s="10">
        <v>6.5920567763068108E-2</v>
      </c>
      <c r="Q59" s="10">
        <v>6.2670495333811915E-2</v>
      </c>
      <c r="R59" s="10">
        <v>6.8386904317995378E-2</v>
      </c>
      <c r="S59" s="10">
        <v>6.579642345129405E-2</v>
      </c>
      <c r="T59" s="10">
        <v>6.5953934439116416E-2</v>
      </c>
      <c r="U59" s="10">
        <v>6.9179851469163708E-2</v>
      </c>
      <c r="V59" s="10">
        <v>7.2182499148791282E-2</v>
      </c>
    </row>
    <row r="60" spans="2:22" x14ac:dyDescent="0.2">
      <c r="B60" s="6" t="s">
        <v>121</v>
      </c>
      <c r="C60" s="10">
        <v>6.8686354378818731E-2</v>
      </c>
      <c r="D60" s="10">
        <v>6.7869549437444915E-2</v>
      </c>
      <c r="E60" s="10">
        <v>7.5656997362917158E-2</v>
      </c>
      <c r="F60" s="10">
        <v>6.7298827867772942E-2</v>
      </c>
      <c r="G60" s="10">
        <v>5.9473601999375188E-2</v>
      </c>
      <c r="H60" s="10">
        <v>5.9852976049324158E-2</v>
      </c>
      <c r="I60" s="10">
        <v>6.0962736197614269E-2</v>
      </c>
      <c r="J60" s="10">
        <v>6.0755058211823219E-2</v>
      </c>
      <c r="K60" s="10">
        <v>5.2532625525326247E-2</v>
      </c>
      <c r="L60" s="10">
        <v>5.4324656029972232E-2</v>
      </c>
      <c r="M60" s="10">
        <v>5.6643065389421071E-2</v>
      </c>
      <c r="N60" s="10">
        <v>5.2936657587820381E-2</v>
      </c>
      <c r="O60" s="10">
        <v>4.8755386891361677E-2</v>
      </c>
      <c r="P60" s="10">
        <v>4.9679268459123793E-2</v>
      </c>
      <c r="Q60" s="10">
        <v>5.2045944005743E-2</v>
      </c>
      <c r="R60" s="10">
        <v>5.1383399209486168E-2</v>
      </c>
      <c r="S60" s="10">
        <v>5.1912774466158607E-2</v>
      </c>
      <c r="T60" s="10">
        <v>5.4634069648612532E-2</v>
      </c>
      <c r="U60" s="10">
        <v>5.8685824991927669E-2</v>
      </c>
      <c r="V60" s="10">
        <v>5.6179775280898868E-2</v>
      </c>
    </row>
    <row r="61" spans="2:22" ht="29" x14ac:dyDescent="0.2">
      <c r="B61" s="6" t="s">
        <v>122</v>
      </c>
      <c r="C61" s="10">
        <v>8.3553971486761705E-2</v>
      </c>
      <c r="D61" s="10">
        <v>6.0610774096541711E-2</v>
      </c>
      <c r="E61" s="10">
        <v>6.7382013276348102E-2</v>
      </c>
      <c r="F61" s="10">
        <v>5.66750076825146E-2</v>
      </c>
      <c r="G61" s="10">
        <v>8.1615120274914091E-2</v>
      </c>
      <c r="H61" s="10">
        <v>6.2746027981977703E-2</v>
      </c>
      <c r="I61" s="10">
        <v>8.8567507653330518E-2</v>
      </c>
      <c r="J61" s="10">
        <v>6.4428619871142762E-2</v>
      </c>
      <c r="K61" s="10">
        <v>9.9093120990931205E-2</v>
      </c>
      <c r="L61" s="10">
        <v>6.8794005555196699E-2</v>
      </c>
      <c r="M61" s="10">
        <v>7.7120644176037756E-2</v>
      </c>
      <c r="N61" s="10">
        <v>6.7183462532299745E-2</v>
      </c>
      <c r="O61" s="10">
        <v>8.2202354151926421E-2</v>
      </c>
      <c r="P61" s="10">
        <v>7.0492698239388557E-2</v>
      </c>
      <c r="Q61" s="10">
        <v>9.8061737257717163E-2</v>
      </c>
      <c r="R61" s="10">
        <v>7.4054739354165108E-2</v>
      </c>
      <c r="S61" s="10">
        <v>7.5907341733947031E-2</v>
      </c>
      <c r="T61" s="10">
        <v>6.3517019102271838E-2</v>
      </c>
      <c r="U61" s="10">
        <v>5.5699063609945108E-2</v>
      </c>
      <c r="V61" s="10">
        <v>5.5754170922710247E-2</v>
      </c>
    </row>
    <row r="65" spans="2:7" ht="18" x14ac:dyDescent="0.2">
      <c r="B65" s="2" t="s">
        <v>8</v>
      </c>
    </row>
    <row r="67" spans="2:7" x14ac:dyDescent="0.2">
      <c r="B67" s="4"/>
      <c r="C67" s="5" t="s">
        <v>96</v>
      </c>
      <c r="D67" s="5" t="s">
        <v>97</v>
      </c>
      <c r="E67" s="5" t="s">
        <v>98</v>
      </c>
      <c r="F67" s="5" t="s">
        <v>99</v>
      </c>
      <c r="G67" s="5" t="s">
        <v>100</v>
      </c>
    </row>
    <row r="68" spans="2:7" ht="29" x14ac:dyDescent="0.2">
      <c r="B68" s="6" t="s">
        <v>123</v>
      </c>
      <c r="C68" s="11">
        <v>22.242790692428109</v>
      </c>
      <c r="D68" s="11">
        <v>14.975959373578229</v>
      </c>
      <c r="E68" s="11">
        <v>11.749061893161061</v>
      </c>
      <c r="F68" s="11">
        <v>14.920716216438869</v>
      </c>
      <c r="G68" s="11">
        <v>24.650510005047419</v>
      </c>
    </row>
    <row r="69" spans="2:7" ht="29" x14ac:dyDescent="0.2">
      <c r="B69" s="6" t="s">
        <v>124</v>
      </c>
      <c r="C69" s="11">
        <v>3</v>
      </c>
      <c r="D69" s="11">
        <v>2.5999999046325679</v>
      </c>
      <c r="E69" s="11">
        <v>2.0799999237060551</v>
      </c>
      <c r="F69" s="11">
        <v>2.410000085830688</v>
      </c>
      <c r="G69" s="11">
        <v>3.2999999523162842</v>
      </c>
    </row>
    <row r="73" spans="2:7" ht="18" x14ac:dyDescent="0.2">
      <c r="B73" s="2" t="s">
        <v>9</v>
      </c>
    </row>
    <row r="75" spans="2:7" x14ac:dyDescent="0.2">
      <c r="B75" s="4"/>
      <c r="C75" s="5" t="s">
        <v>96</v>
      </c>
      <c r="D75" s="5" t="s">
        <v>97</v>
      </c>
      <c r="E75" s="5" t="s">
        <v>98</v>
      </c>
      <c r="F75" s="5" t="s">
        <v>99</v>
      </c>
      <c r="G75" s="5" t="s">
        <v>100</v>
      </c>
    </row>
    <row r="76" spans="2:7" x14ac:dyDescent="0.2">
      <c r="B76" s="6" t="s">
        <v>107</v>
      </c>
      <c r="C76" s="11">
        <v>3.8599998950958252</v>
      </c>
      <c r="D76" s="11">
        <v>3.0399999618530269</v>
      </c>
      <c r="E76" s="11">
        <v>2.2999999523162842</v>
      </c>
      <c r="F76" s="11">
        <v>3</v>
      </c>
      <c r="G76" s="11">
        <v>4</v>
      </c>
    </row>
    <row r="77" spans="2:7" x14ac:dyDescent="0.2">
      <c r="B77" s="6" t="s">
        <v>108</v>
      </c>
      <c r="C77" s="11">
        <v>4.1599998474121094</v>
      </c>
      <c r="D77" s="11">
        <v>2.9900000095367432</v>
      </c>
      <c r="E77" s="11">
        <v>2.5</v>
      </c>
      <c r="F77" s="11">
        <v>2.0699999332427979</v>
      </c>
      <c r="G77" s="11">
        <v>3</v>
      </c>
    </row>
    <row r="78" spans="2:7" x14ac:dyDescent="0.2">
      <c r="B78" s="6" t="s">
        <v>109</v>
      </c>
      <c r="C78" s="11">
        <v>2.3199999332427979</v>
      </c>
      <c r="D78" s="11">
        <v>2.1099998950958252</v>
      </c>
      <c r="E78" s="11">
        <v>2</v>
      </c>
      <c r="F78" s="11">
        <v>2.1700000762939449</v>
      </c>
      <c r="G78" s="11">
        <v>2.9300000667572021</v>
      </c>
    </row>
    <row r="79" spans="2:7" x14ac:dyDescent="0.2">
      <c r="B79" s="6" t="s">
        <v>110</v>
      </c>
      <c r="C79" s="11">
        <v>1.110000014305115</v>
      </c>
      <c r="D79" s="11">
        <v>1.1649999618530269</v>
      </c>
      <c r="E79" s="12">
        <v>0.75</v>
      </c>
      <c r="F79" s="11">
        <v>1.2250000238418579</v>
      </c>
      <c r="G79" s="11">
        <v>1.949999988079071</v>
      </c>
    </row>
    <row r="80" spans="2:7" x14ac:dyDescent="0.2">
      <c r="B80" s="6" t="s">
        <v>111</v>
      </c>
      <c r="C80" s="11">
        <v>2</v>
      </c>
      <c r="D80" s="11">
        <v>2.0999999046325679</v>
      </c>
      <c r="E80" s="11">
        <v>2</v>
      </c>
      <c r="F80" s="11">
        <v>2.0699999332427979</v>
      </c>
      <c r="G80" s="11">
        <v>2.5699999332427979</v>
      </c>
    </row>
    <row r="81" spans="2:7" x14ac:dyDescent="0.2">
      <c r="B81" s="6" t="s">
        <v>113</v>
      </c>
      <c r="C81" s="12">
        <v>0.94999998807907104</v>
      </c>
      <c r="D81" s="11">
        <v>1</v>
      </c>
      <c r="E81" s="12">
        <v>0.5</v>
      </c>
      <c r="F81" s="11">
        <v>1.299999952316284</v>
      </c>
      <c r="G81" s="11">
        <v>1.6000000238418579</v>
      </c>
    </row>
    <row r="82" spans="2:7" x14ac:dyDescent="0.2">
      <c r="B82" s="6" t="s">
        <v>112</v>
      </c>
      <c r="C82" s="11">
        <v>2.4300000667572021</v>
      </c>
      <c r="D82" s="11">
        <v>2.2300000190734859</v>
      </c>
      <c r="E82" s="11">
        <v>1.720000028610229</v>
      </c>
      <c r="F82" s="11">
        <v>1.654999971389771</v>
      </c>
      <c r="G82" s="11">
        <v>2.2050000429153438</v>
      </c>
    </row>
    <row r="86" spans="2:7" ht="18" x14ac:dyDescent="0.2">
      <c r="B86" s="2" t="s">
        <v>10</v>
      </c>
    </row>
    <row r="88" spans="2:7" x14ac:dyDescent="0.2">
      <c r="B88" s="4"/>
      <c r="C88" s="5" t="s">
        <v>96</v>
      </c>
      <c r="D88" s="5" t="s">
        <v>97</v>
      </c>
      <c r="E88" s="5" t="s">
        <v>98</v>
      </c>
      <c r="F88" s="5" t="s">
        <v>99</v>
      </c>
      <c r="G88" s="5" t="s">
        <v>100</v>
      </c>
    </row>
    <row r="89" spans="2:7" x14ac:dyDescent="0.2">
      <c r="B89" s="6" t="s">
        <v>118</v>
      </c>
      <c r="C89" s="11">
        <v>3.0199999809265141</v>
      </c>
      <c r="D89" s="11">
        <v>3.1099998950958252</v>
      </c>
      <c r="E89" s="11">
        <v>2.690000057220459</v>
      </c>
      <c r="F89" s="11">
        <v>3</v>
      </c>
      <c r="G89" s="11">
        <v>3.3900001049041748</v>
      </c>
    </row>
    <row r="90" spans="2:7" ht="43" x14ac:dyDescent="0.2">
      <c r="B90" s="6" t="s">
        <v>119</v>
      </c>
      <c r="C90" s="11">
        <v>23.25</v>
      </c>
      <c r="D90" s="11">
        <v>12</v>
      </c>
      <c r="E90" s="11">
        <v>10</v>
      </c>
      <c r="F90" s="11">
        <v>9.5</v>
      </c>
      <c r="G90" s="11">
        <v>11.960000038146971</v>
      </c>
    </row>
    <row r="91" spans="2:7" x14ac:dyDescent="0.2">
      <c r="B91" s="6" t="s">
        <v>120</v>
      </c>
      <c r="C91" s="11">
        <v>14</v>
      </c>
      <c r="D91" s="11">
        <v>10.39000034332275</v>
      </c>
      <c r="E91" s="11">
        <v>9</v>
      </c>
      <c r="F91" s="11">
        <v>10</v>
      </c>
      <c r="G91" s="11">
        <v>12</v>
      </c>
    </row>
    <row r="92" spans="2:7" x14ac:dyDescent="0.2">
      <c r="B92" s="6" t="s">
        <v>117</v>
      </c>
      <c r="C92" s="11">
        <v>8.6700000762939453</v>
      </c>
      <c r="D92" s="11">
        <v>7.2399997711181641</v>
      </c>
      <c r="E92" s="11">
        <v>6</v>
      </c>
      <c r="F92" s="11">
        <v>6</v>
      </c>
      <c r="G92" s="11">
        <v>8</v>
      </c>
    </row>
    <row r="93" spans="2:7" x14ac:dyDescent="0.2">
      <c r="B93" s="6" t="s">
        <v>121</v>
      </c>
      <c r="C93" s="11">
        <v>31.260000228881839</v>
      </c>
      <c r="D93" s="11">
        <v>22</v>
      </c>
      <c r="E93" s="11">
        <v>14.5</v>
      </c>
      <c r="F93" s="11">
        <v>17</v>
      </c>
      <c r="G93" s="11">
        <v>20</v>
      </c>
    </row>
    <row r="94" spans="2:7" x14ac:dyDescent="0.2">
      <c r="B94" s="6" t="s">
        <v>115</v>
      </c>
      <c r="C94" s="11">
        <v>9</v>
      </c>
      <c r="D94" s="11">
        <v>7</v>
      </c>
      <c r="E94" s="11">
        <v>5.1999998092651367</v>
      </c>
      <c r="F94" s="11">
        <v>6</v>
      </c>
      <c r="G94" s="11">
        <v>8</v>
      </c>
    </row>
    <row r="98" spans="2:22" ht="18" x14ac:dyDescent="0.2">
      <c r="B98" s="2" t="s">
        <v>11</v>
      </c>
    </row>
    <row r="100" spans="2:22" x14ac:dyDescent="0.2">
      <c r="B100" s="4"/>
      <c r="C100" s="5" t="s">
        <v>96</v>
      </c>
      <c r="D100" s="5" t="s">
        <v>97</v>
      </c>
      <c r="E100" s="5" t="s">
        <v>98</v>
      </c>
      <c r="F100" s="5" t="s">
        <v>99</v>
      </c>
      <c r="G100" s="5" t="s">
        <v>100</v>
      </c>
    </row>
    <row r="101" spans="2:22" x14ac:dyDescent="0.2">
      <c r="B101" s="6" t="s">
        <v>101</v>
      </c>
      <c r="C101" s="7">
        <v>427550.06989288301</v>
      </c>
      <c r="D101" s="7">
        <v>226820.279983521</v>
      </c>
      <c r="E101" s="7">
        <v>125219.12007904</v>
      </c>
      <c r="F101" s="7">
        <v>166156.19989013701</v>
      </c>
      <c r="G101" s="7">
        <v>307209.28003692598</v>
      </c>
    </row>
    <row r="102" spans="2:22" x14ac:dyDescent="0.2">
      <c r="B102" s="6" t="s">
        <v>102</v>
      </c>
      <c r="C102" s="8">
        <v>1742</v>
      </c>
      <c r="D102" s="8">
        <v>1020</v>
      </c>
      <c r="E102" s="8">
        <v>466</v>
      </c>
      <c r="F102" s="8">
        <v>537</v>
      </c>
      <c r="G102" s="8">
        <v>738</v>
      </c>
    </row>
    <row r="106" spans="2:22" ht="18" x14ac:dyDescent="0.2">
      <c r="B106" s="2" t="s">
        <v>12</v>
      </c>
    </row>
    <row r="108" spans="2:22" x14ac:dyDescent="0.2">
      <c r="B108" s="6"/>
      <c r="C108" s="9" t="s">
        <v>96</v>
      </c>
      <c r="D108" s="9"/>
      <c r="E108" s="9"/>
      <c r="F108" s="9"/>
      <c r="G108" s="9" t="s">
        <v>97</v>
      </c>
      <c r="H108" s="9"/>
      <c r="I108" s="9"/>
      <c r="J108" s="9"/>
      <c r="K108" s="9" t="s">
        <v>98</v>
      </c>
      <c r="L108" s="9"/>
      <c r="M108" s="9"/>
      <c r="N108" s="9"/>
      <c r="O108" s="9" t="s">
        <v>99</v>
      </c>
      <c r="P108" s="9"/>
      <c r="Q108" s="9"/>
      <c r="R108" s="9"/>
      <c r="S108" s="9" t="s">
        <v>100</v>
      </c>
      <c r="T108" s="9"/>
      <c r="U108" s="9"/>
      <c r="V108" s="9"/>
    </row>
    <row r="109" spans="2:22" x14ac:dyDescent="0.2">
      <c r="B109" s="4"/>
      <c r="C109" s="5" t="s">
        <v>103</v>
      </c>
      <c r="D109" s="5" t="s">
        <v>104</v>
      </c>
      <c r="E109" s="5" t="s">
        <v>105</v>
      </c>
      <c r="F109" s="5" t="s">
        <v>106</v>
      </c>
      <c r="G109" s="5" t="s">
        <v>103</v>
      </c>
      <c r="H109" s="5" t="s">
        <v>104</v>
      </c>
      <c r="I109" s="5" t="s">
        <v>105</v>
      </c>
      <c r="J109" s="5" t="s">
        <v>106</v>
      </c>
      <c r="K109" s="5" t="s">
        <v>103</v>
      </c>
      <c r="L109" s="5" t="s">
        <v>104</v>
      </c>
      <c r="M109" s="5" t="s">
        <v>105</v>
      </c>
      <c r="N109" s="5" t="s">
        <v>106</v>
      </c>
      <c r="O109" s="5" t="s">
        <v>103</v>
      </c>
      <c r="P109" s="5" t="s">
        <v>104</v>
      </c>
      <c r="Q109" s="5" t="s">
        <v>105</v>
      </c>
      <c r="R109" s="5" t="s">
        <v>106</v>
      </c>
      <c r="S109" s="5" t="s">
        <v>103</v>
      </c>
      <c r="T109" s="5" t="s">
        <v>104</v>
      </c>
      <c r="U109" s="5" t="s">
        <v>105</v>
      </c>
      <c r="V109" s="5" t="s">
        <v>106</v>
      </c>
    </row>
    <row r="110" spans="2:22" x14ac:dyDescent="0.2">
      <c r="B110" s="6" t="s">
        <v>101</v>
      </c>
      <c r="C110" s="7">
        <v>100446.549987793</v>
      </c>
      <c r="D110" s="7">
        <v>97708.750045776367</v>
      </c>
      <c r="E110" s="7">
        <v>112517.6299438477</v>
      </c>
      <c r="F110" s="7">
        <v>116877.13991546629</v>
      </c>
      <c r="G110" s="7">
        <v>96424.540061950684</v>
      </c>
      <c r="H110" s="7">
        <v>63072.970039367683</v>
      </c>
      <c r="I110" s="7">
        <v>39433.729911804199</v>
      </c>
      <c r="J110" s="7">
        <v>27889.039970397949</v>
      </c>
      <c r="K110" s="7">
        <v>37763.599990844727</v>
      </c>
      <c r="L110" s="7">
        <v>24584.949981689449</v>
      </c>
      <c r="M110" s="7">
        <v>38135.210067749023</v>
      </c>
      <c r="N110" s="7">
        <v>24735.360038757321</v>
      </c>
      <c r="O110" s="7">
        <v>40869.869995117188</v>
      </c>
      <c r="P110" s="7">
        <v>35598.239944458008</v>
      </c>
      <c r="Q110" s="7">
        <v>25327.419952392582</v>
      </c>
      <c r="R110" s="7">
        <v>64360.669998168953</v>
      </c>
      <c r="S110" s="7">
        <v>59260.379981994629</v>
      </c>
      <c r="T110" s="7">
        <v>64905.989974975593</v>
      </c>
      <c r="U110" s="7">
        <v>72396.100112915039</v>
      </c>
      <c r="V110" s="7">
        <v>110646.809967041</v>
      </c>
    </row>
    <row r="111" spans="2:22" x14ac:dyDescent="0.2">
      <c r="B111" s="6" t="s">
        <v>102</v>
      </c>
      <c r="C111" s="8">
        <v>408</v>
      </c>
      <c r="D111" s="8">
        <v>410</v>
      </c>
      <c r="E111" s="8">
        <v>463</v>
      </c>
      <c r="F111" s="8">
        <v>461</v>
      </c>
      <c r="G111" s="8">
        <v>415</v>
      </c>
      <c r="H111" s="8">
        <v>291</v>
      </c>
      <c r="I111" s="8">
        <v>170</v>
      </c>
      <c r="J111" s="8">
        <v>144</v>
      </c>
      <c r="K111" s="8">
        <v>107</v>
      </c>
      <c r="L111" s="8">
        <v>119</v>
      </c>
      <c r="M111" s="8">
        <v>139</v>
      </c>
      <c r="N111" s="8">
        <v>101</v>
      </c>
      <c r="O111" s="8">
        <v>131</v>
      </c>
      <c r="P111" s="8">
        <v>131</v>
      </c>
      <c r="Q111" s="8">
        <v>119</v>
      </c>
      <c r="R111" s="8">
        <v>156</v>
      </c>
      <c r="S111" s="8">
        <v>170</v>
      </c>
      <c r="T111" s="8">
        <v>179</v>
      </c>
      <c r="U111" s="8">
        <v>184</v>
      </c>
      <c r="V111" s="8">
        <v>205</v>
      </c>
    </row>
    <row r="115" spans="2:4" ht="18" x14ac:dyDescent="0.2">
      <c r="B115" s="2" t="s">
        <v>13</v>
      </c>
    </row>
    <row r="117" spans="2:4" x14ac:dyDescent="0.2">
      <c r="B117" s="4"/>
      <c r="C117" s="5" t="s">
        <v>101</v>
      </c>
      <c r="D117" s="5" t="s">
        <v>102</v>
      </c>
    </row>
    <row r="118" spans="2:4" x14ac:dyDescent="0.2">
      <c r="B118" s="6" t="s">
        <v>107</v>
      </c>
      <c r="C118" s="7">
        <v>93908.139991760254</v>
      </c>
      <c r="D118" s="8">
        <v>132</v>
      </c>
    </row>
    <row r="119" spans="2:4" x14ac:dyDescent="0.2">
      <c r="B119" s="6" t="s">
        <v>109</v>
      </c>
      <c r="C119" s="7">
        <v>8170.7200012207031</v>
      </c>
      <c r="D119" s="8">
        <v>35</v>
      </c>
    </row>
    <row r="120" spans="2:4" x14ac:dyDescent="0.2">
      <c r="B120" s="6" t="s">
        <v>108</v>
      </c>
      <c r="C120" s="7">
        <v>6300.4699630737296</v>
      </c>
      <c r="D120" s="8">
        <v>29</v>
      </c>
    </row>
    <row r="121" spans="2:4" x14ac:dyDescent="0.2">
      <c r="B121" s="6" t="s">
        <v>111</v>
      </c>
      <c r="C121" s="7">
        <v>1243.010009765625</v>
      </c>
      <c r="D121" s="8">
        <v>4</v>
      </c>
    </row>
    <row r="122" spans="2:4" x14ac:dyDescent="0.2">
      <c r="B122" s="6" t="s">
        <v>110</v>
      </c>
      <c r="C122" s="7">
        <v>598.10000610351562</v>
      </c>
      <c r="D122" s="8">
        <v>3</v>
      </c>
    </row>
    <row r="123" spans="2:4" x14ac:dyDescent="0.2">
      <c r="B123" s="6" t="s">
        <v>112</v>
      </c>
      <c r="C123" s="7">
        <v>326.3699951171875</v>
      </c>
      <c r="D123" s="8">
        <v>1</v>
      </c>
    </row>
    <row r="124" spans="2:4" x14ac:dyDescent="0.2">
      <c r="B124" s="6" t="s">
        <v>113</v>
      </c>
      <c r="C124" s="7">
        <v>100</v>
      </c>
      <c r="D124" s="8">
        <v>1</v>
      </c>
    </row>
    <row r="128" spans="2:4" ht="18" x14ac:dyDescent="0.2">
      <c r="B128" s="2" t="s">
        <v>14</v>
      </c>
    </row>
    <row r="130" spans="2:22" x14ac:dyDescent="0.2">
      <c r="B130" s="6"/>
      <c r="C130" s="9" t="s">
        <v>96</v>
      </c>
      <c r="D130" s="9"/>
      <c r="E130" s="9"/>
      <c r="F130" s="9"/>
      <c r="G130" s="9" t="s">
        <v>97</v>
      </c>
      <c r="H130" s="9"/>
      <c r="I130" s="9"/>
      <c r="J130" s="9"/>
      <c r="K130" s="9" t="s">
        <v>98</v>
      </c>
      <c r="L130" s="9"/>
      <c r="M130" s="9"/>
      <c r="N130" s="9"/>
      <c r="O130" s="9" t="s">
        <v>99</v>
      </c>
      <c r="P130" s="9"/>
      <c r="Q130" s="9"/>
      <c r="R130" s="9"/>
      <c r="S130" s="9" t="s">
        <v>100</v>
      </c>
      <c r="T130" s="9"/>
      <c r="U130" s="9"/>
      <c r="V130" s="9"/>
    </row>
    <row r="131" spans="2:22" x14ac:dyDescent="0.2">
      <c r="B131" s="4"/>
      <c r="C131" s="5" t="s">
        <v>103</v>
      </c>
      <c r="D131" s="5" t="s">
        <v>104</v>
      </c>
      <c r="E131" s="5" t="s">
        <v>105</v>
      </c>
      <c r="F131" s="5" t="s">
        <v>106</v>
      </c>
      <c r="G131" s="5" t="s">
        <v>103</v>
      </c>
      <c r="H131" s="5" t="s">
        <v>104</v>
      </c>
      <c r="I131" s="5" t="s">
        <v>105</v>
      </c>
      <c r="J131" s="5" t="s">
        <v>106</v>
      </c>
      <c r="K131" s="5" t="s">
        <v>103</v>
      </c>
      <c r="L131" s="5" t="s">
        <v>104</v>
      </c>
      <c r="M131" s="5" t="s">
        <v>105</v>
      </c>
      <c r="N131" s="5" t="s">
        <v>106</v>
      </c>
      <c r="O131" s="5" t="s">
        <v>103</v>
      </c>
      <c r="P131" s="5" t="s">
        <v>104</v>
      </c>
      <c r="Q131" s="5" t="s">
        <v>105</v>
      </c>
      <c r="R131" s="5" t="s">
        <v>106</v>
      </c>
      <c r="S131" s="5" t="s">
        <v>103</v>
      </c>
      <c r="T131" s="5" t="s">
        <v>104</v>
      </c>
      <c r="U131" s="5" t="s">
        <v>105</v>
      </c>
      <c r="V131" s="5" t="s">
        <v>106</v>
      </c>
    </row>
    <row r="132" spans="2:22" x14ac:dyDescent="0.2">
      <c r="B132" s="6" t="s">
        <v>107</v>
      </c>
      <c r="C132" s="8">
        <v>230</v>
      </c>
      <c r="D132" s="8">
        <v>225</v>
      </c>
      <c r="E132" s="8">
        <v>230</v>
      </c>
      <c r="F132" s="8">
        <v>255</v>
      </c>
      <c r="G132" s="8">
        <v>218</v>
      </c>
      <c r="H132" s="8">
        <v>138</v>
      </c>
      <c r="I132" s="8">
        <v>86</v>
      </c>
      <c r="J132" s="8">
        <v>78</v>
      </c>
      <c r="K132" s="8">
        <v>55</v>
      </c>
      <c r="L132" s="8">
        <v>62</v>
      </c>
      <c r="M132" s="8">
        <v>78</v>
      </c>
      <c r="N132" s="8">
        <v>49</v>
      </c>
      <c r="O132" s="8">
        <v>80</v>
      </c>
      <c r="P132" s="8">
        <v>75</v>
      </c>
      <c r="Q132" s="8">
        <v>72</v>
      </c>
      <c r="R132" s="8">
        <v>100</v>
      </c>
      <c r="S132" s="8">
        <v>109</v>
      </c>
      <c r="T132" s="8">
        <v>116</v>
      </c>
      <c r="U132" s="8">
        <v>120</v>
      </c>
      <c r="V132" s="8">
        <v>132</v>
      </c>
    </row>
    <row r="133" spans="2:22" x14ac:dyDescent="0.2">
      <c r="B133" s="6" t="s">
        <v>108</v>
      </c>
      <c r="C133" s="8">
        <v>102</v>
      </c>
      <c r="D133" s="8">
        <v>87</v>
      </c>
      <c r="E133" s="8">
        <v>129</v>
      </c>
      <c r="F133" s="8">
        <v>120</v>
      </c>
      <c r="G133" s="8">
        <v>89</v>
      </c>
      <c r="H133" s="8">
        <v>66</v>
      </c>
      <c r="I133" s="8">
        <v>51</v>
      </c>
      <c r="J133" s="8">
        <v>34</v>
      </c>
      <c r="K133" s="8">
        <v>29</v>
      </c>
      <c r="L133" s="8">
        <v>34</v>
      </c>
      <c r="M133" s="8">
        <v>28</v>
      </c>
      <c r="N133" s="8">
        <v>24</v>
      </c>
      <c r="O133" s="8">
        <v>22</v>
      </c>
      <c r="P133" s="8">
        <v>22</v>
      </c>
      <c r="Q133" s="8">
        <v>22</v>
      </c>
      <c r="R133" s="8">
        <v>21</v>
      </c>
      <c r="S133" s="8">
        <v>25</v>
      </c>
      <c r="T133" s="8">
        <v>22</v>
      </c>
      <c r="U133" s="8">
        <v>30</v>
      </c>
      <c r="V133" s="8">
        <v>29</v>
      </c>
    </row>
    <row r="134" spans="2:22" x14ac:dyDescent="0.2">
      <c r="B134" s="6" t="s">
        <v>109</v>
      </c>
      <c r="C134" s="8">
        <v>63</v>
      </c>
      <c r="D134" s="8">
        <v>66</v>
      </c>
      <c r="E134" s="8">
        <v>68</v>
      </c>
      <c r="F134" s="8">
        <v>65</v>
      </c>
      <c r="G134" s="8">
        <v>79</v>
      </c>
      <c r="H134" s="8">
        <v>68</v>
      </c>
      <c r="I134" s="8">
        <v>32</v>
      </c>
      <c r="J134" s="8">
        <v>19</v>
      </c>
      <c r="K134" s="8">
        <v>18</v>
      </c>
      <c r="L134" s="8">
        <v>18</v>
      </c>
      <c r="M134" s="8">
        <v>27</v>
      </c>
      <c r="N134" s="8">
        <v>23</v>
      </c>
      <c r="O134" s="8">
        <v>27</v>
      </c>
      <c r="P134" s="8">
        <v>26</v>
      </c>
      <c r="Q134" s="8">
        <v>20</v>
      </c>
      <c r="R134" s="8">
        <v>26</v>
      </c>
      <c r="S134" s="8">
        <v>27</v>
      </c>
      <c r="T134" s="8">
        <v>35</v>
      </c>
      <c r="U134" s="8">
        <v>21</v>
      </c>
      <c r="V134" s="8">
        <v>35</v>
      </c>
    </row>
    <row r="135" spans="2:22" x14ac:dyDescent="0.2">
      <c r="B135" s="6" t="s">
        <v>110</v>
      </c>
      <c r="C135" s="8">
        <v>4</v>
      </c>
      <c r="D135" s="8">
        <v>14</v>
      </c>
      <c r="E135" s="8">
        <v>18</v>
      </c>
      <c r="F135" s="8">
        <v>13</v>
      </c>
      <c r="G135" s="8">
        <v>8</v>
      </c>
      <c r="H135" s="8">
        <v>8</v>
      </c>
      <c r="I135" s="8">
        <v>0</v>
      </c>
      <c r="J135" s="8">
        <v>4</v>
      </c>
      <c r="K135" s="8">
        <v>0</v>
      </c>
      <c r="L135" s="8">
        <v>0</v>
      </c>
      <c r="M135" s="8">
        <v>3</v>
      </c>
      <c r="N135" s="8">
        <v>1</v>
      </c>
      <c r="O135" s="8">
        <v>0</v>
      </c>
      <c r="P135" s="8">
        <v>2</v>
      </c>
      <c r="Q135" s="8">
        <v>2</v>
      </c>
      <c r="R135" s="8">
        <v>3</v>
      </c>
      <c r="S135" s="8">
        <v>2</v>
      </c>
      <c r="T135" s="8">
        <v>0</v>
      </c>
      <c r="U135" s="8">
        <v>7</v>
      </c>
      <c r="V135" s="8">
        <v>3</v>
      </c>
    </row>
    <row r="136" spans="2:22" x14ac:dyDescent="0.2">
      <c r="B136" s="6" t="s">
        <v>111</v>
      </c>
      <c r="C136" s="8">
        <v>5</v>
      </c>
      <c r="D136" s="8">
        <v>15</v>
      </c>
      <c r="E136" s="8">
        <v>11</v>
      </c>
      <c r="F136" s="8">
        <v>5</v>
      </c>
      <c r="G136" s="8">
        <v>14</v>
      </c>
      <c r="H136" s="8">
        <v>6</v>
      </c>
      <c r="I136" s="8">
        <v>0</v>
      </c>
      <c r="J136" s="8">
        <v>5</v>
      </c>
      <c r="K136" s="8">
        <v>4</v>
      </c>
      <c r="L136" s="8">
        <v>4</v>
      </c>
      <c r="M136" s="8">
        <v>1</v>
      </c>
      <c r="N136" s="8">
        <v>2</v>
      </c>
      <c r="O136" s="8">
        <v>0</v>
      </c>
      <c r="P136" s="8">
        <v>4</v>
      </c>
      <c r="Q136" s="8">
        <v>2</v>
      </c>
      <c r="R136" s="8">
        <v>4</v>
      </c>
      <c r="S136" s="8">
        <v>3</v>
      </c>
      <c r="T136" s="8">
        <v>3</v>
      </c>
      <c r="U136" s="8">
        <v>3</v>
      </c>
      <c r="V136" s="8">
        <v>4</v>
      </c>
    </row>
    <row r="137" spans="2:22" x14ac:dyDescent="0.2">
      <c r="B137" s="6" t="s">
        <v>113</v>
      </c>
      <c r="C137" s="8">
        <v>3</v>
      </c>
      <c r="D137" s="8">
        <v>0</v>
      </c>
      <c r="E137" s="8">
        <v>3</v>
      </c>
      <c r="F137" s="8">
        <v>1</v>
      </c>
      <c r="G137" s="8">
        <v>1</v>
      </c>
      <c r="H137" s="8">
        <v>3</v>
      </c>
      <c r="I137" s="8">
        <v>0</v>
      </c>
      <c r="J137" s="8">
        <v>3</v>
      </c>
      <c r="K137" s="8">
        <v>1</v>
      </c>
      <c r="L137" s="8">
        <v>0</v>
      </c>
      <c r="M137" s="8">
        <v>1</v>
      </c>
      <c r="N137" s="8">
        <v>0</v>
      </c>
      <c r="O137" s="8">
        <v>1</v>
      </c>
      <c r="P137" s="8">
        <v>0</v>
      </c>
      <c r="Q137" s="8">
        <v>1</v>
      </c>
      <c r="R137" s="8">
        <v>1</v>
      </c>
      <c r="S137" s="8">
        <v>0</v>
      </c>
      <c r="T137" s="8">
        <v>0</v>
      </c>
      <c r="U137" s="8">
        <v>2</v>
      </c>
      <c r="V137" s="8">
        <v>1</v>
      </c>
    </row>
    <row r="138" spans="2:22" x14ac:dyDescent="0.2">
      <c r="B138" s="6" t="s">
        <v>112</v>
      </c>
      <c r="C138" s="8">
        <v>1</v>
      </c>
      <c r="D138" s="8">
        <v>2</v>
      </c>
      <c r="E138" s="8">
        <v>4</v>
      </c>
      <c r="F138" s="8">
        <v>2</v>
      </c>
      <c r="G138" s="8">
        <v>5</v>
      </c>
      <c r="H138" s="8">
        <v>2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2</v>
      </c>
      <c r="O138" s="8">
        <v>0</v>
      </c>
      <c r="P138" s="8">
        <v>2</v>
      </c>
      <c r="Q138" s="8">
        <v>0</v>
      </c>
      <c r="R138" s="8">
        <v>0</v>
      </c>
      <c r="S138" s="8">
        <v>3</v>
      </c>
      <c r="T138" s="8">
        <v>3</v>
      </c>
      <c r="U138" s="8">
        <v>1</v>
      </c>
      <c r="V138" s="8">
        <v>1</v>
      </c>
    </row>
    <row r="139" spans="2:22" ht="29" x14ac:dyDescent="0.2">
      <c r="B139" s="6" t="s">
        <v>114</v>
      </c>
      <c r="C139" s="8">
        <v>0</v>
      </c>
      <c r="D139" s="8">
        <v>1</v>
      </c>
      <c r="E139" s="8">
        <v>0</v>
      </c>
      <c r="F139" s="8">
        <v>0</v>
      </c>
      <c r="G139" s="8">
        <v>1</v>
      </c>
      <c r="H139" s="8">
        <v>0</v>
      </c>
      <c r="I139" s="8">
        <v>1</v>
      </c>
      <c r="J139" s="8">
        <v>1</v>
      </c>
      <c r="K139" s="8">
        <v>0</v>
      </c>
      <c r="L139" s="8">
        <v>1</v>
      </c>
      <c r="M139" s="8">
        <v>1</v>
      </c>
      <c r="N139" s="8">
        <v>0</v>
      </c>
      <c r="O139" s="8">
        <v>1</v>
      </c>
      <c r="P139" s="8">
        <v>0</v>
      </c>
      <c r="Q139" s="8">
        <v>0</v>
      </c>
      <c r="R139" s="8">
        <v>1</v>
      </c>
      <c r="S139" s="8">
        <v>1</v>
      </c>
      <c r="T139" s="8">
        <v>0</v>
      </c>
      <c r="U139" s="8">
        <v>0</v>
      </c>
      <c r="V139" s="8">
        <v>0</v>
      </c>
    </row>
    <row r="143" spans="2:22" ht="18" x14ac:dyDescent="0.2">
      <c r="B143" s="2" t="s">
        <v>15</v>
      </c>
    </row>
    <row r="145" spans="2:22" x14ac:dyDescent="0.2">
      <c r="B145" s="6"/>
      <c r="C145" s="9" t="s">
        <v>96</v>
      </c>
      <c r="D145" s="9"/>
      <c r="E145" s="9"/>
      <c r="F145" s="9"/>
      <c r="G145" s="9" t="s">
        <v>97</v>
      </c>
      <c r="H145" s="9"/>
      <c r="I145" s="9"/>
      <c r="J145" s="9"/>
      <c r="K145" s="9" t="s">
        <v>98</v>
      </c>
      <c r="L145" s="9"/>
      <c r="M145" s="9"/>
      <c r="N145" s="9"/>
      <c r="O145" s="9" t="s">
        <v>99</v>
      </c>
      <c r="P145" s="9"/>
      <c r="Q145" s="9"/>
      <c r="R145" s="9"/>
      <c r="S145" s="9" t="s">
        <v>100</v>
      </c>
      <c r="T145" s="9"/>
      <c r="U145" s="9"/>
      <c r="V145" s="9"/>
    </row>
    <row r="146" spans="2:22" x14ac:dyDescent="0.2">
      <c r="B146" s="4"/>
      <c r="C146" s="5" t="s">
        <v>103</v>
      </c>
      <c r="D146" s="5" t="s">
        <v>104</v>
      </c>
      <c r="E146" s="5" t="s">
        <v>105</v>
      </c>
      <c r="F146" s="5" t="s">
        <v>106</v>
      </c>
      <c r="G146" s="5" t="s">
        <v>103</v>
      </c>
      <c r="H146" s="5" t="s">
        <v>104</v>
      </c>
      <c r="I146" s="5" t="s">
        <v>105</v>
      </c>
      <c r="J146" s="5" t="s">
        <v>106</v>
      </c>
      <c r="K146" s="5" t="s">
        <v>103</v>
      </c>
      <c r="L146" s="5" t="s">
        <v>104</v>
      </c>
      <c r="M146" s="5" t="s">
        <v>105</v>
      </c>
      <c r="N146" s="5" t="s">
        <v>106</v>
      </c>
      <c r="O146" s="5" t="s">
        <v>103</v>
      </c>
      <c r="P146" s="5" t="s">
        <v>104</v>
      </c>
      <c r="Q146" s="5" t="s">
        <v>105</v>
      </c>
      <c r="R146" s="5" t="s">
        <v>106</v>
      </c>
      <c r="S146" s="5" t="s">
        <v>103</v>
      </c>
      <c r="T146" s="5" t="s">
        <v>104</v>
      </c>
      <c r="U146" s="5" t="s">
        <v>105</v>
      </c>
      <c r="V146" s="5" t="s">
        <v>106</v>
      </c>
    </row>
    <row r="147" spans="2:22" x14ac:dyDescent="0.2">
      <c r="B147" s="6" t="s">
        <v>125</v>
      </c>
      <c r="C147" s="10">
        <v>0.6219313722652523</v>
      </c>
      <c r="D147" s="10">
        <v>0.57516230123675671</v>
      </c>
      <c r="E147" s="10">
        <v>0.6008615269946016</v>
      </c>
      <c r="F147" s="10">
        <v>0.58826311856727409</v>
      </c>
      <c r="G147" s="10">
        <v>0.54862739523325488</v>
      </c>
      <c r="H147" s="10">
        <v>0.47879127426860291</v>
      </c>
      <c r="I147" s="10">
        <v>0.42644719532096892</v>
      </c>
      <c r="J147" s="10">
        <v>0.36549249402260992</v>
      </c>
      <c r="K147" s="10">
        <v>0.46221575087407679</v>
      </c>
      <c r="L147" s="10">
        <v>0.36636146647410589</v>
      </c>
      <c r="M147" s="10">
        <v>0.49364830230062362</v>
      </c>
      <c r="N147" s="10">
        <v>0.38876103310609489</v>
      </c>
      <c r="O147" s="10">
        <v>0.52076371958122392</v>
      </c>
      <c r="P147" s="10">
        <v>0.47115564259226139</v>
      </c>
      <c r="Q147" s="10">
        <v>0.40387807047001301</v>
      </c>
      <c r="R147" s="10">
        <v>0.62592105023370204</v>
      </c>
      <c r="S147" s="10">
        <v>0.5933273034960308</v>
      </c>
      <c r="T147" s="10">
        <v>0.61639924608034902</v>
      </c>
      <c r="U147" s="10">
        <v>0.64332943447545754</v>
      </c>
      <c r="V147" s="10">
        <v>0.72980775128198461</v>
      </c>
    </row>
    <row r="148" spans="2:22" ht="29" x14ac:dyDescent="0.2">
      <c r="B148" s="6" t="s">
        <v>126</v>
      </c>
      <c r="C148" s="10">
        <v>0.3780686277347477</v>
      </c>
      <c r="D148" s="10">
        <v>0.42483769876324329</v>
      </c>
      <c r="E148" s="10">
        <v>0.3991384730053984</v>
      </c>
      <c r="F148" s="10">
        <v>0.41173688143272591</v>
      </c>
      <c r="G148" s="10">
        <v>0.45137260476674512</v>
      </c>
      <c r="H148" s="10">
        <v>0.52120872573139709</v>
      </c>
      <c r="I148" s="10">
        <v>0.57355280467903114</v>
      </c>
      <c r="J148" s="10">
        <v>0.63450750597739014</v>
      </c>
      <c r="K148" s="10">
        <v>0.53778424912592315</v>
      </c>
      <c r="L148" s="10">
        <v>0.63363853352589405</v>
      </c>
      <c r="M148" s="10">
        <v>0.50635169769937638</v>
      </c>
      <c r="N148" s="10">
        <v>0.61123896689390511</v>
      </c>
      <c r="O148" s="10">
        <v>0.47923628041877608</v>
      </c>
      <c r="P148" s="10">
        <v>0.52884435740773861</v>
      </c>
      <c r="Q148" s="10">
        <v>0.59612192952998699</v>
      </c>
      <c r="R148" s="10">
        <v>0.37407894976629802</v>
      </c>
      <c r="S148" s="10">
        <v>0.4066726965039692</v>
      </c>
      <c r="T148" s="10">
        <v>0.38360075391965098</v>
      </c>
      <c r="U148" s="10">
        <v>0.35667056552454252</v>
      </c>
      <c r="V148" s="10">
        <v>0.27019224871801539</v>
      </c>
    </row>
    <row r="152" spans="2:22" ht="18" x14ac:dyDescent="0.2">
      <c r="B152" s="2" t="s">
        <v>17</v>
      </c>
    </row>
    <row r="154" spans="2:22" x14ac:dyDescent="0.2">
      <c r="B154" s="4"/>
      <c r="C154" s="5" t="s">
        <v>96</v>
      </c>
      <c r="D154" s="5" t="s">
        <v>97</v>
      </c>
      <c r="E154" s="5" t="s">
        <v>98</v>
      </c>
      <c r="F154" s="5" t="s">
        <v>99</v>
      </c>
      <c r="G154" s="5" t="s">
        <v>100</v>
      </c>
    </row>
    <row r="155" spans="2:22" x14ac:dyDescent="0.2">
      <c r="B155" s="6" t="s">
        <v>127</v>
      </c>
      <c r="C155" s="10">
        <v>0.68727764887857701</v>
      </c>
      <c r="D155" s="10">
        <v>0.72078796506483012</v>
      </c>
      <c r="E155" s="10">
        <v>0.72631552683450185</v>
      </c>
      <c r="F155" s="10">
        <v>0.71304421432803811</v>
      </c>
      <c r="G155" s="10">
        <v>0.65994373072099255</v>
      </c>
    </row>
    <row r="156" spans="2:22" x14ac:dyDescent="0.2">
      <c r="B156" s="6" t="s">
        <v>128</v>
      </c>
      <c r="C156" s="10">
        <v>0.1146558391337974</v>
      </c>
      <c r="D156" s="10">
        <v>9.4128736870455157E-2</v>
      </c>
      <c r="E156" s="10">
        <v>8.1164699718056843E-2</v>
      </c>
      <c r="F156" s="10">
        <v>8.4845235743912423E-2</v>
      </c>
      <c r="G156" s="10">
        <v>0.1021660282702281</v>
      </c>
    </row>
    <row r="157" spans="2:22" x14ac:dyDescent="0.2">
      <c r="B157" s="6" t="s">
        <v>129</v>
      </c>
      <c r="C157" s="10">
        <v>9.7409126063418408E-2</v>
      </c>
      <c r="D157" s="10">
        <v>7.7469123927513373E-2</v>
      </c>
      <c r="E157" s="10">
        <v>6.8963796501908731E-2</v>
      </c>
      <c r="F157" s="10">
        <v>7.8412008690499704E-2</v>
      </c>
      <c r="G157" s="10">
        <v>9.8471238263109731E-2</v>
      </c>
    </row>
    <row r="158" spans="2:22" x14ac:dyDescent="0.2">
      <c r="B158" s="6" t="s">
        <v>116</v>
      </c>
      <c r="C158" s="10">
        <v>0.1006573859242073</v>
      </c>
      <c r="D158" s="10">
        <v>0.1076141741372013</v>
      </c>
      <c r="E158" s="10">
        <v>0.12355597694553259</v>
      </c>
      <c r="F158" s="10">
        <v>0.1236985412375497</v>
      </c>
      <c r="G158" s="10">
        <v>0.13941900274566971</v>
      </c>
    </row>
    <row r="162" spans="2:10" ht="18" x14ac:dyDescent="0.2">
      <c r="B162" s="2" t="s">
        <v>18</v>
      </c>
    </row>
    <row r="164" spans="2:10" ht="29" x14ac:dyDescent="0.2">
      <c r="B164" s="4"/>
      <c r="C164" s="5" t="s">
        <v>107</v>
      </c>
      <c r="D164" s="5" t="s">
        <v>108</v>
      </c>
      <c r="E164" s="5" t="s">
        <v>109</v>
      </c>
      <c r="F164" s="5" t="s">
        <v>110</v>
      </c>
      <c r="G164" s="5" t="s">
        <v>111</v>
      </c>
      <c r="H164" s="5" t="s">
        <v>113</v>
      </c>
      <c r="I164" s="5" t="s">
        <v>112</v>
      </c>
      <c r="J164" s="5" t="s">
        <v>114</v>
      </c>
    </row>
    <row r="165" spans="2:10" x14ac:dyDescent="0.2">
      <c r="B165" s="6" t="s">
        <v>127</v>
      </c>
      <c r="C165" s="10">
        <v>0.35106382978723399</v>
      </c>
      <c r="D165" s="10">
        <v>0.3073017408123791</v>
      </c>
      <c r="E165" s="10">
        <v>0.26088007736943908</v>
      </c>
      <c r="F165" s="10">
        <v>2.7321083172147001E-2</v>
      </c>
      <c r="G165" s="10">
        <v>1.7649903288201159E-2</v>
      </c>
      <c r="H165" s="10">
        <v>1.5957446808510641E-2</v>
      </c>
      <c r="I165" s="10">
        <v>1.6199226305609288E-2</v>
      </c>
      <c r="J165" s="10">
        <v>3.6266924564796899E-3</v>
      </c>
    </row>
    <row r="166" spans="2:10" x14ac:dyDescent="0.2">
      <c r="B166" s="6" t="s">
        <v>128</v>
      </c>
      <c r="C166" s="10">
        <v>0.41857335127860029</v>
      </c>
      <c r="D166" s="10">
        <v>0.39165545087483178</v>
      </c>
      <c r="E166" s="10">
        <v>0.14266487213997309</v>
      </c>
      <c r="F166" s="10">
        <v>1.211305518169583E-2</v>
      </c>
      <c r="G166" s="10">
        <v>1.61507402422611E-2</v>
      </c>
      <c r="H166" s="10">
        <v>4.0376850605652759E-3</v>
      </c>
      <c r="I166" s="10">
        <v>1.480484522207268E-2</v>
      </c>
      <c r="J166" s="10">
        <v>0</v>
      </c>
    </row>
    <row r="167" spans="2:10" x14ac:dyDescent="0.2">
      <c r="B167" s="6" t="s">
        <v>129</v>
      </c>
      <c r="C167" s="10">
        <v>0.38605898123324389</v>
      </c>
      <c r="D167" s="10">
        <v>0.29892761394101869</v>
      </c>
      <c r="E167" s="10">
        <v>0.24798927613941019</v>
      </c>
      <c r="F167" s="10">
        <v>1.876675603217158E-2</v>
      </c>
      <c r="G167" s="10">
        <v>2.0107238605898119E-2</v>
      </c>
      <c r="H167" s="10">
        <v>9.3833780160857902E-3</v>
      </c>
      <c r="I167" s="10">
        <v>1.7426273458445041E-2</v>
      </c>
      <c r="J167" s="10">
        <v>1.340482573726542E-3</v>
      </c>
    </row>
    <row r="168" spans="2:10" x14ac:dyDescent="0.2">
      <c r="B168" s="6" t="s">
        <v>116</v>
      </c>
      <c r="C168" s="10">
        <v>0.5822928490351873</v>
      </c>
      <c r="D168" s="10">
        <v>0.15209988649262199</v>
      </c>
      <c r="E168" s="10">
        <v>0.19069239500567539</v>
      </c>
      <c r="F168" s="10">
        <v>1.475595913734393E-2</v>
      </c>
      <c r="G168" s="10">
        <v>2.1566401816118051E-2</v>
      </c>
      <c r="H168" s="10">
        <v>1.929625425652667E-2</v>
      </c>
      <c r="I168" s="10">
        <v>1.475595913734393E-2</v>
      </c>
      <c r="J168" s="10">
        <v>4.5402951191827468E-3</v>
      </c>
    </row>
    <row r="172" spans="2:10" ht="18" x14ac:dyDescent="0.2">
      <c r="B172" s="2" t="s">
        <v>19</v>
      </c>
    </row>
    <row r="174" spans="2:10" x14ac:dyDescent="0.2">
      <c r="B174" s="4"/>
      <c r="C174" s="5" t="s">
        <v>96</v>
      </c>
      <c r="D174" s="5" t="s">
        <v>97</v>
      </c>
      <c r="E174" s="5" t="s">
        <v>98</v>
      </c>
      <c r="F174" s="5" t="s">
        <v>99</v>
      </c>
      <c r="G174" s="5" t="s">
        <v>100</v>
      </c>
    </row>
    <row r="175" spans="2:10" x14ac:dyDescent="0.2">
      <c r="B175" s="6" t="s">
        <v>127</v>
      </c>
      <c r="C175" s="11">
        <v>1.8999999761581421</v>
      </c>
      <c r="D175" s="11">
        <v>1.779999971389771</v>
      </c>
      <c r="E175" s="11">
        <v>1.5</v>
      </c>
      <c r="F175" s="11">
        <v>1.639999985694885</v>
      </c>
      <c r="G175" s="11">
        <v>2.4000000953674321</v>
      </c>
    </row>
    <row r="176" spans="2:10" x14ac:dyDescent="0.2">
      <c r="B176" s="6" t="s">
        <v>128</v>
      </c>
      <c r="C176" s="11">
        <v>30</v>
      </c>
      <c r="D176" s="11">
        <v>26</v>
      </c>
      <c r="E176" s="11">
        <v>19</v>
      </c>
      <c r="F176" s="11">
        <v>20</v>
      </c>
      <c r="G176" s="11">
        <v>23.20000076293945</v>
      </c>
    </row>
    <row r="177" spans="2:7" x14ac:dyDescent="0.2">
      <c r="B177" s="6" t="s">
        <v>129</v>
      </c>
      <c r="C177" s="11">
        <v>48.164999008178711</v>
      </c>
      <c r="D177" s="11">
        <v>27.20000076293945</v>
      </c>
      <c r="E177" s="11">
        <v>20.70000076293945</v>
      </c>
      <c r="F177" s="11">
        <v>23</v>
      </c>
      <c r="G177" s="11">
        <v>27.559999465942379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4:J33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25.6640625" customWidth="1"/>
    <col min="4" max="4" width="15" customWidth="1"/>
    <col min="5" max="5" width="29" customWidth="1"/>
    <col min="6" max="6" width="15.1640625" customWidth="1"/>
    <col min="7" max="7" width="54.33203125" customWidth="1"/>
    <col min="8" max="8" width="11.83203125" customWidth="1"/>
    <col min="9" max="9" width="28" customWidth="1"/>
    <col min="10" max="10" width="52.83203125" customWidth="1"/>
  </cols>
  <sheetData>
    <row r="4" spans="2:10" ht="18" x14ac:dyDescent="0.2">
      <c r="B4" s="2" t="s">
        <v>16</v>
      </c>
    </row>
    <row r="6" spans="2:10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135</v>
      </c>
      <c r="I6" s="5" t="s">
        <v>136</v>
      </c>
      <c r="J6" s="5" t="s">
        <v>137</v>
      </c>
    </row>
    <row r="7" spans="2:10" ht="29" x14ac:dyDescent="0.2">
      <c r="B7" s="6">
        <v>1</v>
      </c>
      <c r="C7" s="13" t="s">
        <v>138</v>
      </c>
      <c r="D7" s="7">
        <v>22500</v>
      </c>
      <c r="E7" s="13" t="s">
        <v>139</v>
      </c>
      <c r="F7" s="13" t="s">
        <v>140</v>
      </c>
      <c r="G7" s="13" t="s">
        <v>141</v>
      </c>
      <c r="H7" s="13" t="s">
        <v>142</v>
      </c>
      <c r="I7" s="13" t="s">
        <v>143</v>
      </c>
      <c r="J7" s="13" t="s">
        <v>144</v>
      </c>
    </row>
    <row r="8" spans="2:10" ht="29" x14ac:dyDescent="0.2">
      <c r="B8" s="6">
        <v>2</v>
      </c>
      <c r="C8" s="13" t="s">
        <v>145</v>
      </c>
      <c r="D8" s="7">
        <v>15000</v>
      </c>
      <c r="E8" s="13" t="s">
        <v>146</v>
      </c>
      <c r="F8" s="7">
        <v>350000</v>
      </c>
      <c r="G8" s="13" t="s">
        <v>147</v>
      </c>
      <c r="H8" s="13" t="s">
        <v>142</v>
      </c>
      <c r="I8" s="13" t="s">
        <v>143</v>
      </c>
      <c r="J8" s="13" t="s">
        <v>144</v>
      </c>
    </row>
    <row r="9" spans="2:10" ht="29" x14ac:dyDescent="0.2">
      <c r="B9" s="6">
        <v>3</v>
      </c>
      <c r="C9" s="13" t="s">
        <v>148</v>
      </c>
      <c r="D9" s="7">
        <v>7500</v>
      </c>
      <c r="E9" s="13" t="s">
        <v>149</v>
      </c>
      <c r="F9" s="13" t="s">
        <v>140</v>
      </c>
      <c r="G9" s="13" t="s">
        <v>150</v>
      </c>
      <c r="H9" s="13" t="s">
        <v>142</v>
      </c>
      <c r="I9" s="13" t="s">
        <v>143</v>
      </c>
      <c r="J9" s="13" t="s">
        <v>144</v>
      </c>
    </row>
    <row r="10" spans="2:10" ht="29" x14ac:dyDescent="0.2">
      <c r="B10" s="6">
        <v>4</v>
      </c>
      <c r="C10" s="13" t="s">
        <v>151</v>
      </c>
      <c r="D10" s="7">
        <v>6200</v>
      </c>
      <c r="E10" s="13" t="s">
        <v>152</v>
      </c>
      <c r="F10" s="13" t="s">
        <v>140</v>
      </c>
      <c r="G10" s="13" t="s">
        <v>153</v>
      </c>
      <c r="H10" s="13" t="s">
        <v>142</v>
      </c>
      <c r="I10" s="13" t="s">
        <v>143</v>
      </c>
      <c r="J10" s="13" t="s">
        <v>154</v>
      </c>
    </row>
    <row r="11" spans="2:10" ht="29" x14ac:dyDescent="0.2">
      <c r="B11" s="6">
        <v>5</v>
      </c>
      <c r="C11" s="13" t="s">
        <v>155</v>
      </c>
      <c r="D11" s="7">
        <v>2500</v>
      </c>
      <c r="E11" s="13" t="s">
        <v>156</v>
      </c>
      <c r="F11" s="13" t="s">
        <v>140</v>
      </c>
      <c r="G11" s="13" t="s">
        <v>157</v>
      </c>
      <c r="H11" s="13" t="s">
        <v>142</v>
      </c>
      <c r="I11" s="13" t="s">
        <v>143</v>
      </c>
      <c r="J11" s="13" t="s">
        <v>158</v>
      </c>
    </row>
    <row r="12" spans="2:10" ht="29" x14ac:dyDescent="0.2">
      <c r="B12" s="6">
        <v>6</v>
      </c>
      <c r="C12" s="13" t="s">
        <v>159</v>
      </c>
      <c r="D12" s="7">
        <v>2300</v>
      </c>
      <c r="E12" s="13" t="s">
        <v>160</v>
      </c>
      <c r="F12" s="7">
        <v>29300</v>
      </c>
      <c r="G12" s="13" t="s">
        <v>161</v>
      </c>
      <c r="H12" s="13" t="s">
        <v>142</v>
      </c>
      <c r="I12" s="13" t="s">
        <v>143</v>
      </c>
      <c r="J12" s="13" t="s">
        <v>154</v>
      </c>
    </row>
    <row r="13" spans="2:10" ht="29" x14ac:dyDescent="0.2">
      <c r="B13" s="6">
        <v>7</v>
      </c>
      <c r="C13" s="13" t="s">
        <v>162</v>
      </c>
      <c r="D13" s="7">
        <v>2000</v>
      </c>
      <c r="E13" s="13" t="s">
        <v>163</v>
      </c>
      <c r="F13" s="13" t="s">
        <v>140</v>
      </c>
      <c r="G13" s="13" t="s">
        <v>164</v>
      </c>
      <c r="H13" s="13" t="s">
        <v>142</v>
      </c>
      <c r="I13" s="13" t="s">
        <v>165</v>
      </c>
      <c r="J13" s="13" t="s">
        <v>166</v>
      </c>
    </row>
    <row r="14" spans="2:10" ht="29" x14ac:dyDescent="0.2">
      <c r="B14" s="6">
        <v>7</v>
      </c>
      <c r="C14" s="13" t="s">
        <v>167</v>
      </c>
      <c r="D14" s="7">
        <v>2000</v>
      </c>
      <c r="E14" s="13" t="s">
        <v>168</v>
      </c>
      <c r="F14" s="7">
        <v>8000</v>
      </c>
      <c r="G14" s="13" t="s">
        <v>169</v>
      </c>
      <c r="H14" s="13" t="s">
        <v>142</v>
      </c>
      <c r="I14" s="13" t="s">
        <v>143</v>
      </c>
      <c r="J14" s="13" t="s">
        <v>144</v>
      </c>
    </row>
    <row r="15" spans="2:10" ht="29" x14ac:dyDescent="0.2">
      <c r="B15" s="6">
        <v>9</v>
      </c>
      <c r="C15" s="13" t="s">
        <v>170</v>
      </c>
      <c r="D15" s="7">
        <v>1500</v>
      </c>
      <c r="E15" s="13" t="s">
        <v>171</v>
      </c>
      <c r="F15" s="13" t="s">
        <v>140</v>
      </c>
      <c r="G15" s="13" t="s">
        <v>172</v>
      </c>
      <c r="H15" s="13" t="s">
        <v>142</v>
      </c>
      <c r="I15" s="13" t="s">
        <v>173</v>
      </c>
      <c r="J15" s="13" t="s">
        <v>174</v>
      </c>
    </row>
    <row r="16" spans="2:10" ht="29" x14ac:dyDescent="0.2">
      <c r="B16" s="6">
        <v>10</v>
      </c>
      <c r="C16" s="13" t="s">
        <v>175</v>
      </c>
      <c r="D16" s="7">
        <v>1400</v>
      </c>
      <c r="E16" s="13" t="s">
        <v>176</v>
      </c>
      <c r="F16" s="7">
        <v>10000</v>
      </c>
      <c r="G16" s="13" t="s">
        <v>177</v>
      </c>
      <c r="H16" s="13" t="s">
        <v>142</v>
      </c>
      <c r="I16" s="13" t="s">
        <v>143</v>
      </c>
      <c r="J16" s="13" t="s">
        <v>144</v>
      </c>
    </row>
    <row r="20" spans="2:6" ht="18" x14ac:dyDescent="0.2">
      <c r="B20" s="2" t="s">
        <v>46</v>
      </c>
    </row>
    <row r="22" spans="2:6" x14ac:dyDescent="0.2">
      <c r="B22" s="4"/>
      <c r="C22" s="5" t="s">
        <v>509</v>
      </c>
      <c r="D22" s="5" t="s">
        <v>510</v>
      </c>
      <c r="E22" s="5" t="s">
        <v>511</v>
      </c>
      <c r="F22" s="5" t="s">
        <v>135</v>
      </c>
    </row>
    <row r="23" spans="2:6" x14ac:dyDescent="0.2">
      <c r="B23" s="6">
        <v>1</v>
      </c>
      <c r="C23" s="13" t="s">
        <v>512</v>
      </c>
      <c r="D23" s="8">
        <v>46</v>
      </c>
      <c r="E23" s="13" t="s">
        <v>115</v>
      </c>
      <c r="F23" s="13" t="s">
        <v>142</v>
      </c>
    </row>
    <row r="24" spans="2:6" x14ac:dyDescent="0.2">
      <c r="B24" s="6">
        <v>2</v>
      </c>
      <c r="C24" s="13" t="s">
        <v>513</v>
      </c>
      <c r="D24" s="8">
        <v>44</v>
      </c>
      <c r="E24" s="13" t="s">
        <v>115</v>
      </c>
      <c r="F24" s="13" t="s">
        <v>142</v>
      </c>
    </row>
    <row r="25" spans="2:6" x14ac:dyDescent="0.2">
      <c r="B25" s="6">
        <v>3</v>
      </c>
      <c r="C25" s="13" t="s">
        <v>514</v>
      </c>
      <c r="D25" s="8">
        <v>34</v>
      </c>
      <c r="E25" s="13" t="s">
        <v>115</v>
      </c>
      <c r="F25" s="13" t="s">
        <v>142</v>
      </c>
    </row>
    <row r="26" spans="2:6" x14ac:dyDescent="0.2">
      <c r="B26" s="6">
        <v>4</v>
      </c>
      <c r="C26" s="13" t="s">
        <v>515</v>
      </c>
      <c r="D26" s="8">
        <v>33</v>
      </c>
      <c r="E26" s="13" t="s">
        <v>115</v>
      </c>
      <c r="F26" s="13" t="s">
        <v>142</v>
      </c>
    </row>
    <row r="27" spans="2:6" x14ac:dyDescent="0.2">
      <c r="B27" s="6">
        <v>5</v>
      </c>
      <c r="C27" s="13" t="s">
        <v>518</v>
      </c>
      <c r="D27" s="8">
        <v>29</v>
      </c>
      <c r="E27" s="13" t="s">
        <v>115</v>
      </c>
      <c r="F27" s="13" t="s">
        <v>142</v>
      </c>
    </row>
    <row r="28" spans="2:6" x14ac:dyDescent="0.2">
      <c r="B28" s="6">
        <v>6</v>
      </c>
      <c r="C28" s="13" t="s">
        <v>519</v>
      </c>
      <c r="D28" s="8">
        <v>28</v>
      </c>
      <c r="E28" s="13" t="s">
        <v>115</v>
      </c>
      <c r="F28" s="13" t="s">
        <v>142</v>
      </c>
    </row>
    <row r="29" spans="2:6" x14ac:dyDescent="0.2">
      <c r="B29" s="6">
        <v>6</v>
      </c>
      <c r="C29" s="13" t="s">
        <v>520</v>
      </c>
      <c r="D29" s="8">
        <v>28</v>
      </c>
      <c r="E29" s="13" t="s">
        <v>115</v>
      </c>
      <c r="F29" s="13" t="s">
        <v>142</v>
      </c>
    </row>
    <row r="30" spans="2:6" x14ac:dyDescent="0.2">
      <c r="B30" s="6">
        <v>8</v>
      </c>
      <c r="C30" s="13" t="s">
        <v>521</v>
      </c>
      <c r="D30" s="8">
        <v>24</v>
      </c>
      <c r="E30" s="13" t="s">
        <v>115</v>
      </c>
      <c r="F30" s="13" t="s">
        <v>142</v>
      </c>
    </row>
    <row r="31" spans="2:6" x14ac:dyDescent="0.2">
      <c r="B31" s="6">
        <v>9</v>
      </c>
      <c r="C31" s="13" t="s">
        <v>528</v>
      </c>
      <c r="D31" s="8">
        <v>20</v>
      </c>
      <c r="E31" s="13" t="s">
        <v>120</v>
      </c>
      <c r="F31" s="13" t="s">
        <v>142</v>
      </c>
    </row>
    <row r="32" spans="2:6" x14ac:dyDescent="0.2">
      <c r="B32" s="6">
        <v>9</v>
      </c>
      <c r="C32" s="13" t="s">
        <v>605</v>
      </c>
      <c r="D32" s="8">
        <v>20</v>
      </c>
      <c r="E32" s="13" t="s">
        <v>121</v>
      </c>
      <c r="F32" s="13" t="s">
        <v>142</v>
      </c>
    </row>
    <row r="33" spans="2:6" x14ac:dyDescent="0.2">
      <c r="B33" s="6">
        <v>9</v>
      </c>
      <c r="C33" s="13" t="s">
        <v>523</v>
      </c>
      <c r="D33" s="8">
        <v>20</v>
      </c>
      <c r="E33" s="13" t="s">
        <v>115</v>
      </c>
      <c r="F33" s="13" t="s">
        <v>142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4:V19"/>
  <sheetViews>
    <sheetView showGridLines="0" topLeftCell="K1" workbookViewId="0">
      <selection activeCell="F10" sqref="F10"/>
    </sheetView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30991.229998171329</v>
      </c>
      <c r="D8" s="7">
        <v>22128.240000702441</v>
      </c>
      <c r="E8" s="7">
        <v>30824.30000261962</v>
      </c>
      <c r="F8" s="7">
        <v>31520.86000104807</v>
      </c>
      <c r="G8" s="7">
        <v>30051.18998868205</v>
      </c>
      <c r="H8" s="7">
        <v>17671.34000702947</v>
      </c>
      <c r="I8" s="7">
        <v>10807.01000392437</v>
      </c>
      <c r="J8" s="7">
        <v>7124.8200001548976</v>
      </c>
      <c r="K8" s="7">
        <v>26525.760013097901</v>
      </c>
      <c r="L8" s="7">
        <v>9882.9599975645542</v>
      </c>
      <c r="M8" s="7">
        <v>10671.609979497271</v>
      </c>
      <c r="N8" s="7">
        <v>7731.539998287335</v>
      </c>
      <c r="O8" s="7">
        <v>15615.49000447616</v>
      </c>
      <c r="P8" s="7">
        <v>17372.519997851919</v>
      </c>
      <c r="Q8" s="7">
        <v>12162.68999824859</v>
      </c>
      <c r="R8" s="7">
        <v>37315.29000421986</v>
      </c>
      <c r="S8" s="7">
        <v>29262.280010009181</v>
      </c>
      <c r="T8" s="7">
        <v>38062.630003221333</v>
      </c>
      <c r="U8" s="7">
        <v>39187.249994570389</v>
      </c>
      <c r="V8" s="7">
        <v>74798.679992320016</v>
      </c>
    </row>
    <row r="9" spans="2:22" x14ac:dyDescent="0.2">
      <c r="B9" s="6" t="s">
        <v>102</v>
      </c>
      <c r="C9" s="8">
        <v>1110</v>
      </c>
      <c r="D9" s="8">
        <v>908</v>
      </c>
      <c r="E9" s="8">
        <v>1088</v>
      </c>
      <c r="F9" s="8">
        <v>1072</v>
      </c>
      <c r="G9" s="8">
        <v>1287</v>
      </c>
      <c r="H9" s="8">
        <v>963</v>
      </c>
      <c r="I9" s="8">
        <v>889</v>
      </c>
      <c r="J9" s="8">
        <v>716</v>
      </c>
      <c r="K9" s="8">
        <v>1068</v>
      </c>
      <c r="L9" s="8">
        <v>756</v>
      </c>
      <c r="M9" s="8">
        <v>820</v>
      </c>
      <c r="N9" s="8">
        <v>608</v>
      </c>
      <c r="O9" s="8">
        <v>940</v>
      </c>
      <c r="P9" s="8">
        <v>734</v>
      </c>
      <c r="Q9" s="8">
        <v>760</v>
      </c>
      <c r="R9" s="8">
        <v>688</v>
      </c>
      <c r="S9" s="8">
        <v>916</v>
      </c>
      <c r="T9" s="8">
        <v>811</v>
      </c>
      <c r="U9" s="8">
        <v>687</v>
      </c>
      <c r="V9" s="8">
        <v>615</v>
      </c>
    </row>
    <row r="10" spans="2:22" x14ac:dyDescent="0.2">
      <c r="F10" s="16">
        <f>SUM(C9:F9)</f>
        <v>4178</v>
      </c>
      <c r="J10" s="16">
        <f>SUM(G9:J9)</f>
        <v>3855</v>
      </c>
      <c r="N10" s="16">
        <f>SUM(K9:N9)</f>
        <v>3252</v>
      </c>
      <c r="R10" s="16">
        <f>SUM(O9:R9)</f>
        <v>3122</v>
      </c>
      <c r="S10" s="16"/>
      <c r="V10" s="16">
        <f>SUM(S9:V9)</f>
        <v>3029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0.67783628530397322</v>
      </c>
      <c r="D16" s="10">
        <v>0.72243839169909208</v>
      </c>
      <c r="E16" s="10">
        <v>0.77521525215252152</v>
      </c>
      <c r="F16" s="10">
        <v>0.74823830877642539</v>
      </c>
      <c r="G16" s="10">
        <v>0.72895344998349287</v>
      </c>
    </row>
    <row r="17" spans="2:7" x14ac:dyDescent="0.2">
      <c r="B17" s="6" t="s">
        <v>128</v>
      </c>
      <c r="C17" s="10">
        <v>0.159167065581618</v>
      </c>
      <c r="D17" s="10">
        <v>0.12581063553826199</v>
      </c>
      <c r="E17" s="10">
        <v>8.7330873308733084E-2</v>
      </c>
      <c r="F17" s="10">
        <v>0.11467008327994881</v>
      </c>
      <c r="G17" s="10">
        <v>0.114229118520964</v>
      </c>
    </row>
    <row r="18" spans="2:7" x14ac:dyDescent="0.2">
      <c r="B18" s="6" t="s">
        <v>129</v>
      </c>
      <c r="C18" s="10">
        <v>9.4064145524174247E-2</v>
      </c>
      <c r="D18" s="10">
        <v>5.5771725032425418E-2</v>
      </c>
      <c r="E18" s="10">
        <v>4.5510455104551047E-2</v>
      </c>
      <c r="F18" s="10">
        <v>4.8686739269698909E-2</v>
      </c>
      <c r="G18" s="10">
        <v>7.4942225156817435E-2</v>
      </c>
    </row>
    <row r="19" spans="2:7" x14ac:dyDescent="0.2">
      <c r="B19" s="6" t="s">
        <v>116</v>
      </c>
      <c r="C19" s="10">
        <v>6.8932503590234562E-2</v>
      </c>
      <c r="D19" s="10">
        <v>9.5979247730220499E-2</v>
      </c>
      <c r="E19" s="10">
        <v>9.1943419434194346E-2</v>
      </c>
      <c r="F19" s="10">
        <v>8.8404868673926967E-2</v>
      </c>
      <c r="G19" s="10">
        <v>8.1875206338725651E-2</v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7.83203125" customWidth="1"/>
    <col min="4" max="4" width="14" customWidth="1"/>
    <col min="5" max="5" width="29" customWidth="1"/>
    <col min="6" max="6" width="15.1640625" customWidth="1"/>
    <col min="7" max="7" width="32.33203125" customWidth="1"/>
    <col min="8" max="8" width="7.1640625" customWidth="1"/>
    <col min="9" max="9" width="52.832031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138</v>
      </c>
      <c r="D7" s="7">
        <v>22500</v>
      </c>
      <c r="E7" s="13" t="s">
        <v>139</v>
      </c>
      <c r="F7" s="13" t="s">
        <v>140</v>
      </c>
      <c r="G7" s="13" t="s">
        <v>141</v>
      </c>
      <c r="H7" s="13" t="s">
        <v>143</v>
      </c>
      <c r="I7" s="13" t="s">
        <v>144</v>
      </c>
    </row>
    <row r="8" spans="2:9" ht="29" x14ac:dyDescent="0.2">
      <c r="B8" s="6">
        <v>2</v>
      </c>
      <c r="C8" s="13" t="s">
        <v>145</v>
      </c>
      <c r="D8" s="7">
        <v>15000</v>
      </c>
      <c r="E8" s="13" t="s">
        <v>146</v>
      </c>
      <c r="F8" s="7">
        <v>350000</v>
      </c>
      <c r="G8" s="13" t="s">
        <v>147</v>
      </c>
      <c r="H8" s="13" t="s">
        <v>143</v>
      </c>
      <c r="I8" s="13" t="s">
        <v>144</v>
      </c>
    </row>
    <row r="9" spans="2:9" ht="29" x14ac:dyDescent="0.2">
      <c r="B9" s="6">
        <v>3</v>
      </c>
      <c r="C9" s="13" t="s">
        <v>148</v>
      </c>
      <c r="D9" s="7">
        <v>7500</v>
      </c>
      <c r="E9" s="13" t="s">
        <v>149</v>
      </c>
      <c r="F9" s="13" t="s">
        <v>140</v>
      </c>
      <c r="G9" s="13" t="s">
        <v>150</v>
      </c>
      <c r="H9" s="13" t="s">
        <v>143</v>
      </c>
      <c r="I9" s="13" t="s">
        <v>144</v>
      </c>
    </row>
    <row r="10" spans="2:9" ht="29" x14ac:dyDescent="0.2">
      <c r="B10" s="6">
        <v>4</v>
      </c>
      <c r="C10" s="13" t="s">
        <v>151</v>
      </c>
      <c r="D10" s="7">
        <v>6200</v>
      </c>
      <c r="E10" s="13" t="s">
        <v>152</v>
      </c>
      <c r="F10" s="13" t="s">
        <v>140</v>
      </c>
      <c r="G10" s="13" t="s">
        <v>153</v>
      </c>
      <c r="H10" s="13" t="s">
        <v>143</v>
      </c>
      <c r="I10" s="13" t="s">
        <v>154</v>
      </c>
    </row>
    <row r="11" spans="2:9" ht="29" x14ac:dyDescent="0.2">
      <c r="B11" s="6">
        <v>5</v>
      </c>
      <c r="C11" s="13" t="s">
        <v>155</v>
      </c>
      <c r="D11" s="7">
        <v>2500</v>
      </c>
      <c r="E11" s="13" t="s">
        <v>156</v>
      </c>
      <c r="F11" s="13" t="s">
        <v>140</v>
      </c>
      <c r="G11" s="13" t="s">
        <v>157</v>
      </c>
      <c r="H11" s="13" t="s">
        <v>143</v>
      </c>
      <c r="I11" s="13" t="s">
        <v>158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13463.759994400671</v>
      </c>
      <c r="D8" s="7">
        <v>12761.299998717381</v>
      </c>
      <c r="E8" s="7">
        <v>15276.82999956049</v>
      </c>
      <c r="F8" s="7">
        <v>18778.560002028938</v>
      </c>
      <c r="G8" s="7">
        <v>12882.52999974973</v>
      </c>
      <c r="H8" s="7">
        <v>9307.1600008439273</v>
      </c>
      <c r="I8" s="7">
        <v>5677.9600096512586</v>
      </c>
      <c r="J8" s="7">
        <v>5117.8499995525926</v>
      </c>
      <c r="K8" s="7">
        <v>5683.3099979627877</v>
      </c>
      <c r="L8" s="7">
        <v>5104.5100024007261</v>
      </c>
      <c r="M8" s="7">
        <v>3832.6799965240061</v>
      </c>
      <c r="N8" s="7">
        <v>3368.0799987148489</v>
      </c>
      <c r="O8" s="7">
        <v>4774.9700055737048</v>
      </c>
      <c r="P8" s="7">
        <v>8591.5499946754426</v>
      </c>
      <c r="Q8" s="7">
        <v>4481.1000026296824</v>
      </c>
      <c r="R8" s="7">
        <v>5235.3499993328014</v>
      </c>
      <c r="S8" s="7">
        <v>4544.4400000609457</v>
      </c>
      <c r="T8" s="7">
        <v>6358.9799996074289</v>
      </c>
      <c r="U8" s="7">
        <v>8072.220003189519</v>
      </c>
      <c r="V8" s="7">
        <v>9763.110003368929</v>
      </c>
    </row>
    <row r="9" spans="2:22" x14ac:dyDescent="0.2">
      <c r="B9" s="6" t="s">
        <v>102</v>
      </c>
      <c r="C9" s="8">
        <v>757</v>
      </c>
      <c r="D9" s="8">
        <v>686</v>
      </c>
      <c r="E9" s="8">
        <v>725</v>
      </c>
      <c r="F9" s="8">
        <v>701</v>
      </c>
      <c r="G9" s="8">
        <v>862</v>
      </c>
      <c r="H9" s="8">
        <v>683</v>
      </c>
      <c r="I9" s="8">
        <v>640</v>
      </c>
      <c r="J9" s="8">
        <v>577</v>
      </c>
      <c r="K9" s="8">
        <v>724</v>
      </c>
      <c r="L9" s="8">
        <v>584</v>
      </c>
      <c r="M9" s="8">
        <v>531</v>
      </c>
      <c r="N9" s="8">
        <v>496</v>
      </c>
      <c r="O9" s="8">
        <v>583</v>
      </c>
      <c r="P9" s="8">
        <v>542</v>
      </c>
      <c r="Q9" s="8">
        <v>478</v>
      </c>
      <c r="R9" s="8">
        <v>455</v>
      </c>
      <c r="S9" s="8">
        <v>469</v>
      </c>
      <c r="T9" s="8">
        <v>456</v>
      </c>
      <c r="U9" s="8">
        <v>399</v>
      </c>
      <c r="V9" s="8">
        <v>336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0.66852561868246774</v>
      </c>
      <c r="D16" s="10">
        <v>0.69913106444605355</v>
      </c>
      <c r="E16" s="10">
        <v>0.73147751605995714</v>
      </c>
      <c r="F16" s="10">
        <v>0.69582118561710393</v>
      </c>
      <c r="G16" s="10">
        <v>0.6542168674698795</v>
      </c>
    </row>
    <row r="17" spans="2:7" x14ac:dyDescent="0.2">
      <c r="B17" s="6" t="s">
        <v>128</v>
      </c>
      <c r="C17" s="10">
        <v>0.1237364935517602</v>
      </c>
      <c r="D17" s="10">
        <v>8.7979724837074585E-2</v>
      </c>
      <c r="E17" s="10">
        <v>6.5952890792291219E-2</v>
      </c>
      <c r="F17" s="10">
        <v>9.7181729834791064E-2</v>
      </c>
      <c r="G17" s="10">
        <v>0.11506024096385541</v>
      </c>
    </row>
    <row r="18" spans="2:7" x14ac:dyDescent="0.2">
      <c r="B18" s="6" t="s">
        <v>129</v>
      </c>
      <c r="C18" s="10">
        <v>7.9818752178459393E-2</v>
      </c>
      <c r="D18" s="10">
        <v>6.0825488776249097E-2</v>
      </c>
      <c r="E18" s="10">
        <v>5.2248394004282647E-2</v>
      </c>
      <c r="F18" s="10">
        <v>5.8309037900874633E-2</v>
      </c>
      <c r="G18" s="10">
        <v>6.746987951807229E-2</v>
      </c>
    </row>
    <row r="19" spans="2:7" x14ac:dyDescent="0.2">
      <c r="B19" s="6" t="s">
        <v>116</v>
      </c>
      <c r="C19" s="10">
        <v>0.12791913558731269</v>
      </c>
      <c r="D19" s="10">
        <v>0.1520637219406227</v>
      </c>
      <c r="E19" s="10">
        <v>0.15032119914346889</v>
      </c>
      <c r="F19" s="10">
        <v>0.14868804664723029</v>
      </c>
      <c r="G19" s="10">
        <v>0.16325301204819281</v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5.1640625" customWidth="1"/>
    <col min="4" max="4" width="14" customWidth="1"/>
    <col min="5" max="5" width="23" customWidth="1"/>
    <col min="6" max="6" width="15.1640625" customWidth="1"/>
    <col min="7" max="7" width="34.6640625" customWidth="1"/>
    <col min="8" max="8" width="16" customWidth="1"/>
    <col min="9" max="9" width="62.6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167</v>
      </c>
      <c r="D7" s="7">
        <v>2000</v>
      </c>
      <c r="E7" s="13" t="s">
        <v>168</v>
      </c>
      <c r="F7" s="7">
        <v>8000</v>
      </c>
      <c r="G7" s="13" t="s">
        <v>169</v>
      </c>
      <c r="H7" s="13" t="s">
        <v>143</v>
      </c>
      <c r="I7" s="13" t="s">
        <v>144</v>
      </c>
    </row>
    <row r="8" spans="2:9" ht="29" x14ac:dyDescent="0.2">
      <c r="B8" s="6">
        <v>2</v>
      </c>
      <c r="C8" s="13" t="s">
        <v>360</v>
      </c>
      <c r="D8" s="7">
        <v>1000</v>
      </c>
      <c r="E8" s="13" t="s">
        <v>361</v>
      </c>
      <c r="F8" s="7">
        <v>11000</v>
      </c>
      <c r="G8" s="13" t="s">
        <v>362</v>
      </c>
      <c r="H8" s="13" t="s">
        <v>143</v>
      </c>
      <c r="I8" s="13" t="s">
        <v>218</v>
      </c>
    </row>
    <row r="9" spans="2:9" ht="29" x14ac:dyDescent="0.2">
      <c r="B9" s="6">
        <v>3</v>
      </c>
      <c r="C9" s="13" t="s">
        <v>437</v>
      </c>
      <c r="D9" s="11">
        <v>650</v>
      </c>
      <c r="E9" s="13" t="s">
        <v>607</v>
      </c>
      <c r="F9" s="7">
        <v>20000</v>
      </c>
      <c r="G9" s="13" t="s">
        <v>153</v>
      </c>
      <c r="H9" s="13" t="s">
        <v>438</v>
      </c>
      <c r="I9" s="13" t="s">
        <v>439</v>
      </c>
    </row>
    <row r="10" spans="2:9" ht="29" x14ac:dyDescent="0.2">
      <c r="B10" s="6">
        <v>4</v>
      </c>
      <c r="C10" s="13" t="s">
        <v>608</v>
      </c>
      <c r="D10" s="11">
        <v>475</v>
      </c>
      <c r="E10" s="13" t="s">
        <v>609</v>
      </c>
      <c r="F10" s="13" t="s">
        <v>140</v>
      </c>
      <c r="G10" s="13" t="s">
        <v>610</v>
      </c>
      <c r="H10" s="13" t="s">
        <v>611</v>
      </c>
      <c r="I10" s="13" t="s">
        <v>612</v>
      </c>
    </row>
    <row r="11" spans="2:9" ht="29" x14ac:dyDescent="0.2">
      <c r="B11" s="6">
        <v>5</v>
      </c>
      <c r="C11" s="13" t="s">
        <v>613</v>
      </c>
      <c r="D11" s="11">
        <v>400</v>
      </c>
      <c r="E11" s="13" t="s">
        <v>614</v>
      </c>
      <c r="F11" s="7">
        <v>9000</v>
      </c>
      <c r="G11" s="13" t="s">
        <v>615</v>
      </c>
      <c r="H11" s="13" t="s">
        <v>143</v>
      </c>
      <c r="I11" s="13" t="s">
        <v>196</v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6930.9400025065988</v>
      </c>
      <c r="D8" s="7">
        <v>6683.8600003384054</v>
      </c>
      <c r="E8" s="7">
        <v>6283.6900018341839</v>
      </c>
      <c r="F8" s="7">
        <v>4866.0599847119302</v>
      </c>
      <c r="G8" s="7">
        <v>7599.0899980477989</v>
      </c>
      <c r="H8" s="7">
        <v>4573.9699840415269</v>
      </c>
      <c r="I8" s="7">
        <v>3937.9099979568268</v>
      </c>
      <c r="J8" s="7">
        <v>5291.9199957344681</v>
      </c>
      <c r="K8" s="7">
        <v>1432.4899956583979</v>
      </c>
      <c r="L8" s="7">
        <v>2138.119995964691</v>
      </c>
      <c r="M8" s="7">
        <v>2229.3699946217239</v>
      </c>
      <c r="N8" s="7">
        <v>1488.510000282899</v>
      </c>
      <c r="O8" s="7">
        <v>2568.350002104416</v>
      </c>
      <c r="P8" s="7">
        <v>2560.269999109209</v>
      </c>
      <c r="Q8" s="7">
        <v>2954.530000634491</v>
      </c>
      <c r="R8" s="7">
        <v>1962.6500021796669</v>
      </c>
      <c r="S8" s="7">
        <v>3099.3199926521629</v>
      </c>
      <c r="T8" s="7">
        <v>5783.0100004337728</v>
      </c>
      <c r="U8" s="7">
        <v>3209.7900021933019</v>
      </c>
      <c r="V8" s="7">
        <v>6463.8499987758696</v>
      </c>
    </row>
    <row r="9" spans="2:22" x14ac:dyDescent="0.2">
      <c r="B9" s="6" t="s">
        <v>102</v>
      </c>
      <c r="C9" s="8">
        <v>371</v>
      </c>
      <c r="D9" s="8">
        <v>365</v>
      </c>
      <c r="E9" s="8">
        <v>427</v>
      </c>
      <c r="F9" s="8">
        <v>359</v>
      </c>
      <c r="G9" s="8">
        <v>453</v>
      </c>
      <c r="H9" s="8">
        <v>370</v>
      </c>
      <c r="I9" s="8">
        <v>341</v>
      </c>
      <c r="J9" s="8">
        <v>289</v>
      </c>
      <c r="K9" s="8">
        <v>321</v>
      </c>
      <c r="L9" s="8">
        <v>277</v>
      </c>
      <c r="M9" s="8">
        <v>267</v>
      </c>
      <c r="N9" s="8">
        <v>244</v>
      </c>
      <c r="O9" s="8">
        <v>249</v>
      </c>
      <c r="P9" s="8">
        <v>249</v>
      </c>
      <c r="Q9" s="8">
        <v>214</v>
      </c>
      <c r="R9" s="8">
        <v>180</v>
      </c>
      <c r="S9" s="8">
        <v>212</v>
      </c>
      <c r="T9" s="8">
        <v>206</v>
      </c>
      <c r="U9" s="8">
        <v>145</v>
      </c>
      <c r="V9" s="8">
        <v>136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0.70302233902759526</v>
      </c>
      <c r="D16" s="10">
        <v>0.69511355815554021</v>
      </c>
      <c r="E16" s="10">
        <v>0.70874661857529309</v>
      </c>
      <c r="F16" s="10">
        <v>0.68834080717488788</v>
      </c>
      <c r="G16" s="10">
        <v>0.60515021459227469</v>
      </c>
    </row>
    <row r="17" spans="2:7" x14ac:dyDescent="0.2">
      <c r="B17" s="6" t="s">
        <v>128</v>
      </c>
      <c r="C17" s="10">
        <v>9.329829172141918E-2</v>
      </c>
      <c r="D17" s="10">
        <v>7.019958706125258E-2</v>
      </c>
      <c r="E17" s="10">
        <v>6.4021641118124431E-2</v>
      </c>
      <c r="F17" s="10">
        <v>7.1748878923766815E-2</v>
      </c>
      <c r="G17" s="10">
        <v>0.10157367668097279</v>
      </c>
    </row>
    <row r="18" spans="2:7" x14ac:dyDescent="0.2">
      <c r="B18" s="6" t="s">
        <v>129</v>
      </c>
      <c r="C18" s="10">
        <v>7.2930354796320637E-2</v>
      </c>
      <c r="D18" s="10">
        <v>7.4328974535443904E-2</v>
      </c>
      <c r="E18" s="10">
        <v>5.6807935076645617E-2</v>
      </c>
      <c r="F18" s="10">
        <v>6.5022421524663671E-2</v>
      </c>
      <c r="G18" s="10">
        <v>0.10157367668097279</v>
      </c>
    </row>
    <row r="19" spans="2:7" x14ac:dyDescent="0.2">
      <c r="B19" s="6" t="s">
        <v>116</v>
      </c>
      <c r="C19" s="10">
        <v>0.13074901445466491</v>
      </c>
      <c r="D19" s="10">
        <v>0.16035788024776321</v>
      </c>
      <c r="E19" s="10">
        <v>0.17042380522993689</v>
      </c>
      <c r="F19" s="10">
        <v>0.17488789237668159</v>
      </c>
      <c r="G19" s="10">
        <v>0.19170243204577969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9.33203125" customWidth="1"/>
    <col min="4" max="4" width="14" customWidth="1"/>
    <col min="5" max="5" width="24" customWidth="1"/>
    <col min="6" max="6" width="15.1640625" customWidth="1"/>
    <col min="7" max="7" width="54.33203125" customWidth="1"/>
    <col min="8" max="8" width="26.6640625" customWidth="1"/>
    <col min="9" max="9" width="52.1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162</v>
      </c>
      <c r="D7" s="7">
        <v>2000</v>
      </c>
      <c r="E7" s="13" t="s">
        <v>163</v>
      </c>
      <c r="F7" s="13" t="s">
        <v>140</v>
      </c>
      <c r="G7" s="13" t="s">
        <v>164</v>
      </c>
      <c r="H7" s="13" t="s">
        <v>165</v>
      </c>
      <c r="I7" s="13" t="s">
        <v>166</v>
      </c>
    </row>
    <row r="8" spans="2:9" ht="29" x14ac:dyDescent="0.2">
      <c r="B8" s="6">
        <v>2</v>
      </c>
      <c r="C8" s="13" t="s">
        <v>260</v>
      </c>
      <c r="D8" s="11">
        <v>700</v>
      </c>
      <c r="E8" s="13" t="s">
        <v>261</v>
      </c>
      <c r="F8" s="7">
        <v>3000</v>
      </c>
      <c r="G8" s="13" t="s">
        <v>262</v>
      </c>
      <c r="H8" s="13" t="s">
        <v>143</v>
      </c>
      <c r="I8" s="13" t="s">
        <v>196</v>
      </c>
    </row>
    <row r="9" spans="2:9" ht="29" x14ac:dyDescent="0.2">
      <c r="B9" s="6">
        <v>3</v>
      </c>
      <c r="C9" s="13" t="s">
        <v>332</v>
      </c>
      <c r="D9" s="11">
        <v>510</v>
      </c>
      <c r="E9" s="13" t="s">
        <v>333</v>
      </c>
      <c r="F9" s="7">
        <v>4500</v>
      </c>
      <c r="G9" s="13" t="s">
        <v>334</v>
      </c>
      <c r="H9" s="13" t="s">
        <v>249</v>
      </c>
      <c r="I9" s="13" t="s">
        <v>323</v>
      </c>
    </row>
    <row r="10" spans="2:9" ht="29" x14ac:dyDescent="0.2">
      <c r="B10" s="6">
        <v>4</v>
      </c>
      <c r="C10" s="13" t="s">
        <v>302</v>
      </c>
      <c r="D10" s="11">
        <v>310</v>
      </c>
      <c r="E10" s="13" t="s">
        <v>303</v>
      </c>
      <c r="F10" s="13" t="s">
        <v>140</v>
      </c>
      <c r="G10" s="13" t="s">
        <v>304</v>
      </c>
      <c r="H10" s="13" t="s">
        <v>249</v>
      </c>
      <c r="I10" s="13" t="s">
        <v>305</v>
      </c>
    </row>
    <row r="11" spans="2:9" ht="29" x14ac:dyDescent="0.2">
      <c r="B11" s="6">
        <v>5</v>
      </c>
      <c r="C11" s="13" t="s">
        <v>346</v>
      </c>
      <c r="D11" s="11">
        <v>300</v>
      </c>
      <c r="E11" s="13" t="s">
        <v>347</v>
      </c>
      <c r="F11" s="7">
        <v>1800</v>
      </c>
      <c r="G11" s="13" t="s">
        <v>348</v>
      </c>
      <c r="H11" s="13" t="s">
        <v>290</v>
      </c>
      <c r="I11" s="13" t="s">
        <v>349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8380.7899990156293</v>
      </c>
      <c r="D8" s="7">
        <v>8407.529997587204</v>
      </c>
      <c r="E8" s="7">
        <v>7277.9799999725074</v>
      </c>
      <c r="F8" s="7">
        <v>11639.34000671841</v>
      </c>
      <c r="G8" s="7">
        <v>4789.7899979818612</v>
      </c>
      <c r="H8" s="7">
        <v>5489.1299955435097</v>
      </c>
      <c r="I8" s="7">
        <v>3307.6000010687858</v>
      </c>
      <c r="J8" s="7">
        <v>4612.7399980016053</v>
      </c>
      <c r="K8" s="7">
        <v>2792.4699966833</v>
      </c>
      <c r="L8" s="7">
        <v>3884.8399998173122</v>
      </c>
      <c r="M8" s="7">
        <v>4163.9299977440387</v>
      </c>
      <c r="N8" s="7">
        <v>3672.5300015043472</v>
      </c>
      <c r="O8" s="7">
        <v>2159.3899974226952</v>
      </c>
      <c r="P8" s="7">
        <v>2880.2000021636491</v>
      </c>
      <c r="Q8" s="7">
        <v>3364.829997029155</v>
      </c>
      <c r="R8" s="7">
        <v>4113.2699973341078</v>
      </c>
      <c r="S8" s="7">
        <v>2631.3200017567719</v>
      </c>
      <c r="T8" s="7">
        <v>3454.6100077815349</v>
      </c>
      <c r="U8" s="7">
        <v>6304.3999974094331</v>
      </c>
      <c r="V8" s="7">
        <v>3978.119996786118</v>
      </c>
    </row>
    <row r="9" spans="2:22" x14ac:dyDescent="0.2">
      <c r="B9" s="6" t="s">
        <v>102</v>
      </c>
      <c r="C9" s="8">
        <v>297</v>
      </c>
      <c r="D9" s="8">
        <v>298</v>
      </c>
      <c r="E9" s="8">
        <v>283</v>
      </c>
      <c r="F9" s="8">
        <v>300</v>
      </c>
      <c r="G9" s="8">
        <v>322</v>
      </c>
      <c r="H9" s="8">
        <v>251</v>
      </c>
      <c r="I9" s="8">
        <v>235</v>
      </c>
      <c r="J9" s="8">
        <v>251</v>
      </c>
      <c r="K9" s="8">
        <v>240</v>
      </c>
      <c r="L9" s="8">
        <v>223</v>
      </c>
      <c r="M9" s="8">
        <v>195</v>
      </c>
      <c r="N9" s="8">
        <v>212</v>
      </c>
      <c r="O9" s="8">
        <v>197</v>
      </c>
      <c r="P9" s="8">
        <v>180</v>
      </c>
      <c r="Q9" s="8">
        <v>198</v>
      </c>
      <c r="R9" s="8">
        <v>200</v>
      </c>
      <c r="S9" s="8">
        <v>159</v>
      </c>
      <c r="T9" s="8">
        <v>172</v>
      </c>
      <c r="U9" s="8">
        <v>145</v>
      </c>
      <c r="V9" s="8">
        <v>163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0.58234295415959259</v>
      </c>
      <c r="D16" s="10">
        <v>0.59773371104815864</v>
      </c>
      <c r="E16" s="10">
        <v>0.60804597701149421</v>
      </c>
      <c r="F16" s="10">
        <v>0.60903225806451611</v>
      </c>
      <c r="G16" s="10">
        <v>0.52738654147104846</v>
      </c>
    </row>
    <row r="17" spans="2:7" x14ac:dyDescent="0.2">
      <c r="B17" s="6" t="s">
        <v>128</v>
      </c>
      <c r="C17" s="10">
        <v>0.19015280135823431</v>
      </c>
      <c r="D17" s="10">
        <v>0.1359773371104816</v>
      </c>
      <c r="E17" s="10">
        <v>0.14827586206896551</v>
      </c>
      <c r="F17" s="10">
        <v>0.1367741935483871</v>
      </c>
      <c r="G17" s="10">
        <v>0.17214397496087641</v>
      </c>
    </row>
    <row r="18" spans="2:7" x14ac:dyDescent="0.2">
      <c r="B18" s="6" t="s">
        <v>129</v>
      </c>
      <c r="C18" s="10">
        <v>9.8471986417657045E-2</v>
      </c>
      <c r="D18" s="10">
        <v>7.6487252124645896E-2</v>
      </c>
      <c r="E18" s="10">
        <v>8.2758620689655171E-2</v>
      </c>
      <c r="F18" s="10">
        <v>7.6129032258064513E-2</v>
      </c>
      <c r="G18" s="10">
        <v>9.5461658841940536E-2</v>
      </c>
    </row>
    <row r="19" spans="2:7" x14ac:dyDescent="0.2">
      <c r="B19" s="6" t="s">
        <v>116</v>
      </c>
      <c r="C19" s="10">
        <v>0.1290322580645161</v>
      </c>
      <c r="D19" s="10">
        <v>0.1898016997167139</v>
      </c>
      <c r="E19" s="10">
        <v>0.16091954022988511</v>
      </c>
      <c r="F19" s="10">
        <v>0.17806451612903229</v>
      </c>
      <c r="G19" s="10">
        <v>0.2050078247261346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8.33203125" customWidth="1"/>
    <col min="4" max="4" width="14" customWidth="1"/>
    <col min="5" max="5" width="23" customWidth="1"/>
    <col min="6" max="6" width="15.1640625" customWidth="1"/>
    <col min="7" max="7" width="48.1640625" customWidth="1"/>
    <col min="8" max="8" width="26.33203125" customWidth="1"/>
    <col min="9" max="9" width="45.6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263</v>
      </c>
      <c r="D7" s="11">
        <v>600</v>
      </c>
      <c r="E7" s="13" t="s">
        <v>264</v>
      </c>
      <c r="F7" s="13" t="s">
        <v>140</v>
      </c>
      <c r="G7" s="13" t="s">
        <v>265</v>
      </c>
      <c r="H7" s="13" t="s">
        <v>206</v>
      </c>
      <c r="I7" s="13" t="s">
        <v>235</v>
      </c>
    </row>
    <row r="8" spans="2:9" ht="29" x14ac:dyDescent="0.2">
      <c r="B8" s="6">
        <v>1</v>
      </c>
      <c r="C8" s="13" t="s">
        <v>616</v>
      </c>
      <c r="D8" s="11">
        <v>600</v>
      </c>
      <c r="E8" s="13" t="s">
        <v>617</v>
      </c>
      <c r="F8" s="13" t="s">
        <v>140</v>
      </c>
      <c r="G8" s="13" t="s">
        <v>618</v>
      </c>
      <c r="H8" s="13" t="s">
        <v>249</v>
      </c>
      <c r="I8" s="13" t="s">
        <v>619</v>
      </c>
    </row>
    <row r="9" spans="2:9" ht="29" x14ac:dyDescent="0.2">
      <c r="B9" s="6">
        <v>3</v>
      </c>
      <c r="C9" s="13" t="s">
        <v>324</v>
      </c>
      <c r="D9" s="11">
        <v>250</v>
      </c>
      <c r="E9" s="13" t="s">
        <v>293</v>
      </c>
      <c r="F9" s="7">
        <v>2450</v>
      </c>
      <c r="G9" s="13" t="s">
        <v>325</v>
      </c>
      <c r="H9" s="13" t="s">
        <v>143</v>
      </c>
      <c r="I9" s="13" t="s">
        <v>326</v>
      </c>
    </row>
    <row r="10" spans="2:9" ht="29" x14ac:dyDescent="0.2">
      <c r="B10" s="6">
        <v>4</v>
      </c>
      <c r="C10" s="13" t="s">
        <v>620</v>
      </c>
      <c r="D10" s="11">
        <v>150</v>
      </c>
      <c r="E10" s="13" t="s">
        <v>621</v>
      </c>
      <c r="F10" s="13" t="s">
        <v>140</v>
      </c>
      <c r="G10" s="13" t="s">
        <v>622</v>
      </c>
      <c r="H10" s="13" t="s">
        <v>330</v>
      </c>
      <c r="I10" s="13" t="s">
        <v>623</v>
      </c>
    </row>
    <row r="11" spans="2:9" ht="29" x14ac:dyDescent="0.2">
      <c r="B11" s="6">
        <v>5</v>
      </c>
      <c r="C11" s="13" t="s">
        <v>251</v>
      </c>
      <c r="D11" s="11">
        <v>130</v>
      </c>
      <c r="E11" s="13" t="s">
        <v>252</v>
      </c>
      <c r="F11" s="11">
        <v>700</v>
      </c>
      <c r="G11" s="13" t="s">
        <v>253</v>
      </c>
      <c r="H11" s="13" t="s">
        <v>143</v>
      </c>
      <c r="I11" s="13" t="s">
        <v>196</v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1397.869996214285</v>
      </c>
      <c r="D8" s="7">
        <v>1735.759999303147</v>
      </c>
      <c r="E8" s="7">
        <v>1660.840000346303</v>
      </c>
      <c r="F8" s="7">
        <v>2477.9700014144182</v>
      </c>
      <c r="G8" s="7">
        <v>1488.7600033339111</v>
      </c>
      <c r="H8" s="7">
        <v>2001.47000076063</v>
      </c>
      <c r="I8" s="7">
        <v>888.27000252902508</v>
      </c>
      <c r="J8" s="7">
        <v>896.59000022150576</v>
      </c>
      <c r="K8" s="7">
        <v>521.52000066637993</v>
      </c>
      <c r="L8" s="7">
        <v>500.23000033013523</v>
      </c>
      <c r="M8" s="7">
        <v>938.73999933898449</v>
      </c>
      <c r="N8" s="7">
        <v>713.25000013969839</v>
      </c>
      <c r="O8" s="7">
        <v>555.68999986350536</v>
      </c>
      <c r="P8" s="7">
        <v>457.51000100746751</v>
      </c>
      <c r="Q8" s="7">
        <v>1378.239999705926</v>
      </c>
      <c r="R8" s="7">
        <v>442.16000032424932</v>
      </c>
      <c r="S8" s="7">
        <v>2059.3399990201001</v>
      </c>
      <c r="T8" s="7">
        <v>1304.0100011117761</v>
      </c>
      <c r="U8" s="7">
        <v>917.18000030517578</v>
      </c>
      <c r="V8" s="7">
        <v>1003.979998717085</v>
      </c>
    </row>
    <row r="9" spans="2:22" x14ac:dyDescent="0.2">
      <c r="B9" s="6" t="s">
        <v>102</v>
      </c>
      <c r="C9" s="8">
        <v>121</v>
      </c>
      <c r="D9" s="8">
        <v>123</v>
      </c>
      <c r="E9" s="8">
        <v>130</v>
      </c>
      <c r="F9" s="8">
        <v>126</v>
      </c>
      <c r="G9" s="8">
        <v>148</v>
      </c>
      <c r="H9" s="8">
        <v>110</v>
      </c>
      <c r="I9" s="8">
        <v>126</v>
      </c>
      <c r="J9" s="8">
        <v>103</v>
      </c>
      <c r="K9" s="8">
        <v>102</v>
      </c>
      <c r="L9" s="8">
        <v>87</v>
      </c>
      <c r="M9" s="8">
        <v>76</v>
      </c>
      <c r="N9" s="8">
        <v>97</v>
      </c>
      <c r="O9" s="8">
        <v>96</v>
      </c>
      <c r="P9" s="8">
        <v>87</v>
      </c>
      <c r="Q9" s="8">
        <v>86</v>
      </c>
      <c r="R9" s="8">
        <v>67</v>
      </c>
      <c r="S9" s="8">
        <v>80</v>
      </c>
      <c r="T9" s="8">
        <v>80</v>
      </c>
      <c r="U9" s="8">
        <v>68</v>
      </c>
      <c r="V9" s="8">
        <v>65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0.64800000000000002</v>
      </c>
      <c r="D16" s="10">
        <v>0.69199178644763859</v>
      </c>
      <c r="E16" s="10">
        <v>0.74033149171270718</v>
      </c>
      <c r="F16" s="10">
        <v>0.72619047619047616</v>
      </c>
      <c r="G16" s="10">
        <v>0.61433447098976113</v>
      </c>
    </row>
    <row r="17" spans="2:7" x14ac:dyDescent="0.2">
      <c r="B17" s="6" t="s">
        <v>128</v>
      </c>
      <c r="C17" s="10">
        <v>0.122</v>
      </c>
      <c r="D17" s="10">
        <v>7.3921971252566734E-2</v>
      </c>
      <c r="E17" s="10">
        <v>9.9447513812154692E-2</v>
      </c>
      <c r="F17" s="10">
        <v>6.5476190476190479E-2</v>
      </c>
      <c r="G17" s="10">
        <v>0.1399317406143345</v>
      </c>
    </row>
    <row r="18" spans="2:7" x14ac:dyDescent="0.2">
      <c r="B18" s="6" t="s">
        <v>129</v>
      </c>
      <c r="C18" s="10">
        <v>5.8000000000000003E-2</v>
      </c>
      <c r="D18" s="10">
        <v>4.5174537987679668E-2</v>
      </c>
      <c r="E18" s="10">
        <v>3.3149171270718231E-2</v>
      </c>
      <c r="F18" s="10">
        <v>4.4642857142857137E-2</v>
      </c>
      <c r="G18" s="10">
        <v>9.2150170648464161E-2</v>
      </c>
    </row>
    <row r="19" spans="2:7" x14ac:dyDescent="0.2">
      <c r="B19" s="6" t="s">
        <v>116</v>
      </c>
      <c r="C19" s="10">
        <v>0.17199999999999999</v>
      </c>
      <c r="D19" s="10">
        <v>0.18891170431211499</v>
      </c>
      <c r="E19" s="10">
        <v>0.1270718232044199</v>
      </c>
      <c r="F19" s="10">
        <v>0.16369047619047619</v>
      </c>
      <c r="G19" s="10">
        <v>0.15358361774744031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J116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22" customWidth="1"/>
    <col min="4" max="4" width="14" customWidth="1"/>
    <col min="5" max="5" width="29" customWidth="1"/>
    <col min="6" max="6" width="51.33203125" customWidth="1"/>
    <col min="7" max="7" width="55.6640625" customWidth="1"/>
    <col min="8" max="8" width="28" customWidth="1"/>
    <col min="9" max="9" width="74" customWidth="1"/>
    <col min="10" max="10" width="62.6640625" customWidth="1"/>
  </cols>
  <sheetData>
    <row r="4" spans="2:10" ht="18" x14ac:dyDescent="0.2">
      <c r="B4" s="2" t="s">
        <v>16</v>
      </c>
    </row>
    <row r="6" spans="2:10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135</v>
      </c>
      <c r="I6" s="5" t="s">
        <v>136</v>
      </c>
      <c r="J6" s="5" t="s">
        <v>137</v>
      </c>
    </row>
    <row r="7" spans="2:10" ht="29" x14ac:dyDescent="0.2">
      <c r="B7" s="6">
        <v>1</v>
      </c>
      <c r="C7" s="13" t="s">
        <v>138</v>
      </c>
      <c r="D7" s="7">
        <v>22500</v>
      </c>
      <c r="E7" s="13" t="s">
        <v>139</v>
      </c>
      <c r="F7" s="13" t="s">
        <v>140</v>
      </c>
      <c r="G7" s="13" t="s">
        <v>141</v>
      </c>
      <c r="H7" s="13" t="s">
        <v>142</v>
      </c>
      <c r="I7" s="13" t="s">
        <v>143</v>
      </c>
      <c r="J7" s="13" t="s">
        <v>144</v>
      </c>
    </row>
    <row r="8" spans="2:10" ht="29" x14ac:dyDescent="0.2">
      <c r="B8" s="6">
        <v>2</v>
      </c>
      <c r="C8" s="13" t="s">
        <v>145</v>
      </c>
      <c r="D8" s="7">
        <v>15000</v>
      </c>
      <c r="E8" s="13" t="s">
        <v>146</v>
      </c>
      <c r="F8" s="7">
        <v>350000</v>
      </c>
      <c r="G8" s="13" t="s">
        <v>147</v>
      </c>
      <c r="H8" s="13" t="s">
        <v>142</v>
      </c>
      <c r="I8" s="13" t="s">
        <v>143</v>
      </c>
      <c r="J8" s="13" t="s">
        <v>144</v>
      </c>
    </row>
    <row r="9" spans="2:10" ht="29" x14ac:dyDescent="0.2">
      <c r="B9" s="6">
        <v>3</v>
      </c>
      <c r="C9" s="13" t="s">
        <v>148</v>
      </c>
      <c r="D9" s="7">
        <v>7500</v>
      </c>
      <c r="E9" s="13" t="s">
        <v>149</v>
      </c>
      <c r="F9" s="13" t="s">
        <v>140</v>
      </c>
      <c r="G9" s="13" t="s">
        <v>150</v>
      </c>
      <c r="H9" s="13" t="s">
        <v>142</v>
      </c>
      <c r="I9" s="13" t="s">
        <v>143</v>
      </c>
      <c r="J9" s="13" t="s">
        <v>144</v>
      </c>
    </row>
    <row r="10" spans="2:10" ht="29" x14ac:dyDescent="0.2">
      <c r="B10" s="6">
        <v>4</v>
      </c>
      <c r="C10" s="13" t="s">
        <v>151</v>
      </c>
      <c r="D10" s="7">
        <v>6200</v>
      </c>
      <c r="E10" s="13" t="s">
        <v>152</v>
      </c>
      <c r="F10" s="13" t="s">
        <v>140</v>
      </c>
      <c r="G10" s="13" t="s">
        <v>153</v>
      </c>
      <c r="H10" s="13" t="s">
        <v>142</v>
      </c>
      <c r="I10" s="13" t="s">
        <v>143</v>
      </c>
      <c r="J10" s="13" t="s">
        <v>154</v>
      </c>
    </row>
    <row r="11" spans="2:10" ht="29" x14ac:dyDescent="0.2">
      <c r="B11" s="6">
        <v>5</v>
      </c>
      <c r="C11" s="13" t="s">
        <v>155</v>
      </c>
      <c r="D11" s="7">
        <v>2500</v>
      </c>
      <c r="E11" s="13" t="s">
        <v>156</v>
      </c>
      <c r="F11" s="13" t="s">
        <v>140</v>
      </c>
      <c r="G11" s="13" t="s">
        <v>157</v>
      </c>
      <c r="H11" s="13" t="s">
        <v>142</v>
      </c>
      <c r="I11" s="13" t="s">
        <v>143</v>
      </c>
      <c r="J11" s="13" t="s">
        <v>158</v>
      </c>
    </row>
    <row r="12" spans="2:10" ht="29" x14ac:dyDescent="0.2">
      <c r="B12" s="6">
        <v>6</v>
      </c>
      <c r="C12" s="13" t="s">
        <v>159</v>
      </c>
      <c r="D12" s="7">
        <v>2300</v>
      </c>
      <c r="E12" s="13" t="s">
        <v>160</v>
      </c>
      <c r="F12" s="7">
        <v>29300</v>
      </c>
      <c r="G12" s="13" t="s">
        <v>161</v>
      </c>
      <c r="H12" s="13" t="s">
        <v>142</v>
      </c>
      <c r="I12" s="13" t="s">
        <v>143</v>
      </c>
      <c r="J12" s="13" t="s">
        <v>154</v>
      </c>
    </row>
    <row r="13" spans="2:10" ht="29" x14ac:dyDescent="0.2">
      <c r="B13" s="6">
        <v>7</v>
      </c>
      <c r="C13" s="13" t="s">
        <v>162</v>
      </c>
      <c r="D13" s="7">
        <v>2000</v>
      </c>
      <c r="E13" s="13" t="s">
        <v>163</v>
      </c>
      <c r="F13" s="13" t="s">
        <v>140</v>
      </c>
      <c r="G13" s="13" t="s">
        <v>164</v>
      </c>
      <c r="H13" s="13" t="s">
        <v>142</v>
      </c>
      <c r="I13" s="13" t="s">
        <v>165</v>
      </c>
      <c r="J13" s="13" t="s">
        <v>166</v>
      </c>
    </row>
    <row r="14" spans="2:10" ht="29" x14ac:dyDescent="0.2">
      <c r="B14" s="6">
        <v>7</v>
      </c>
      <c r="C14" s="13" t="s">
        <v>167</v>
      </c>
      <c r="D14" s="7">
        <v>2000</v>
      </c>
      <c r="E14" s="13" t="s">
        <v>168</v>
      </c>
      <c r="F14" s="7">
        <v>8000</v>
      </c>
      <c r="G14" s="13" t="s">
        <v>169</v>
      </c>
      <c r="H14" s="13" t="s">
        <v>142</v>
      </c>
      <c r="I14" s="13" t="s">
        <v>143</v>
      </c>
      <c r="J14" s="13" t="s">
        <v>144</v>
      </c>
    </row>
    <row r="15" spans="2:10" ht="29" x14ac:dyDescent="0.2">
      <c r="B15" s="6">
        <v>9</v>
      </c>
      <c r="C15" s="13" t="s">
        <v>170</v>
      </c>
      <c r="D15" s="7">
        <v>1500</v>
      </c>
      <c r="E15" s="13" t="s">
        <v>171</v>
      </c>
      <c r="F15" s="13" t="s">
        <v>140</v>
      </c>
      <c r="G15" s="13" t="s">
        <v>172</v>
      </c>
      <c r="H15" s="13" t="s">
        <v>142</v>
      </c>
      <c r="I15" s="13" t="s">
        <v>173</v>
      </c>
      <c r="J15" s="13" t="s">
        <v>174</v>
      </c>
    </row>
    <row r="16" spans="2:10" ht="29" x14ac:dyDescent="0.2">
      <c r="B16" s="6">
        <v>10</v>
      </c>
      <c r="C16" s="13" t="s">
        <v>175</v>
      </c>
      <c r="D16" s="7">
        <v>1400</v>
      </c>
      <c r="E16" s="13" t="s">
        <v>176</v>
      </c>
      <c r="F16" s="7">
        <v>10000</v>
      </c>
      <c r="G16" s="13" t="s">
        <v>177</v>
      </c>
      <c r="H16" s="13" t="s">
        <v>142</v>
      </c>
      <c r="I16" s="13" t="s">
        <v>143</v>
      </c>
      <c r="J16" s="13" t="s">
        <v>144</v>
      </c>
    </row>
    <row r="20" spans="2:9" ht="18" x14ac:dyDescent="0.2">
      <c r="B20" s="2" t="s">
        <v>20</v>
      </c>
    </row>
    <row r="22" spans="2:9" ht="29" x14ac:dyDescent="0.2">
      <c r="B22" s="4"/>
      <c r="C22" s="5" t="s">
        <v>130</v>
      </c>
      <c r="D22" s="5" t="s">
        <v>131</v>
      </c>
      <c r="E22" s="5" t="s">
        <v>132</v>
      </c>
      <c r="F22" s="5" t="s">
        <v>134</v>
      </c>
      <c r="G22" s="5" t="s">
        <v>135</v>
      </c>
      <c r="H22" s="5" t="s">
        <v>136</v>
      </c>
      <c r="I22" s="5" t="s">
        <v>137</v>
      </c>
    </row>
    <row r="23" spans="2:9" ht="29" x14ac:dyDescent="0.2">
      <c r="B23" s="6">
        <v>1</v>
      </c>
      <c r="C23" s="13" t="s">
        <v>178</v>
      </c>
      <c r="D23" s="11">
        <v>465</v>
      </c>
      <c r="E23" s="13" t="s">
        <v>179</v>
      </c>
      <c r="F23" s="13" t="s">
        <v>180</v>
      </c>
      <c r="G23" s="13" t="s">
        <v>142</v>
      </c>
      <c r="H23" s="13" t="s">
        <v>143</v>
      </c>
      <c r="I23" s="13" t="s">
        <v>181</v>
      </c>
    </row>
    <row r="24" spans="2:9" ht="29" x14ac:dyDescent="0.2">
      <c r="B24" s="6">
        <v>2</v>
      </c>
      <c r="C24" s="13" t="s">
        <v>182</v>
      </c>
      <c r="D24" s="11">
        <v>134</v>
      </c>
      <c r="E24" s="13" t="s">
        <v>183</v>
      </c>
      <c r="F24" s="13" t="s">
        <v>184</v>
      </c>
      <c r="G24" s="13" t="s">
        <v>87</v>
      </c>
      <c r="H24" s="13" t="s">
        <v>173</v>
      </c>
      <c r="I24" s="13" t="s">
        <v>185</v>
      </c>
    </row>
    <row r="25" spans="2:9" ht="29" x14ac:dyDescent="0.2">
      <c r="B25" s="6">
        <v>3</v>
      </c>
      <c r="C25" s="13" t="s">
        <v>186</v>
      </c>
      <c r="D25" s="11">
        <v>115</v>
      </c>
      <c r="E25" s="13" t="s">
        <v>187</v>
      </c>
      <c r="F25" s="13" t="s">
        <v>188</v>
      </c>
      <c r="G25" s="13" t="s">
        <v>142</v>
      </c>
      <c r="H25" s="13" t="s">
        <v>143</v>
      </c>
      <c r="I25" s="13" t="s">
        <v>181</v>
      </c>
    </row>
    <row r="26" spans="2:9" ht="29" x14ac:dyDescent="0.2">
      <c r="B26" s="6">
        <v>4</v>
      </c>
      <c r="C26" s="13" t="s">
        <v>189</v>
      </c>
      <c r="D26" s="11">
        <v>100</v>
      </c>
      <c r="E26" s="13" t="s">
        <v>190</v>
      </c>
      <c r="F26" s="13" t="s">
        <v>191</v>
      </c>
      <c r="G26" s="13" t="s">
        <v>142</v>
      </c>
      <c r="H26" s="13" t="s">
        <v>143</v>
      </c>
      <c r="I26" s="13" t="s">
        <v>192</v>
      </c>
    </row>
    <row r="27" spans="2:9" ht="29" x14ac:dyDescent="0.2">
      <c r="B27" s="6">
        <v>5</v>
      </c>
      <c r="C27" s="13" t="s">
        <v>193</v>
      </c>
      <c r="D27" s="11">
        <v>75</v>
      </c>
      <c r="E27" s="13" t="s">
        <v>194</v>
      </c>
      <c r="F27" s="13" t="s">
        <v>195</v>
      </c>
      <c r="G27" s="13" t="s">
        <v>86</v>
      </c>
      <c r="H27" s="13" t="s">
        <v>143</v>
      </c>
      <c r="I27" s="13" t="s">
        <v>196</v>
      </c>
    </row>
    <row r="28" spans="2:9" ht="29" x14ac:dyDescent="0.2">
      <c r="B28" s="6">
        <v>6</v>
      </c>
      <c r="C28" s="13" t="s">
        <v>197</v>
      </c>
      <c r="D28" s="11">
        <v>70</v>
      </c>
      <c r="E28" s="13" t="s">
        <v>198</v>
      </c>
      <c r="F28" s="13" t="s">
        <v>199</v>
      </c>
      <c r="G28" s="13" t="s">
        <v>142</v>
      </c>
      <c r="H28" s="13" t="s">
        <v>143</v>
      </c>
      <c r="I28" s="13" t="s">
        <v>154</v>
      </c>
    </row>
    <row r="29" spans="2:9" ht="29" x14ac:dyDescent="0.2">
      <c r="B29" s="6">
        <v>6</v>
      </c>
      <c r="C29" s="13" t="s">
        <v>200</v>
      </c>
      <c r="D29" s="11">
        <v>70</v>
      </c>
      <c r="E29" s="13" t="s">
        <v>201</v>
      </c>
      <c r="F29" s="13" t="s">
        <v>202</v>
      </c>
      <c r="G29" s="13" t="s">
        <v>85</v>
      </c>
      <c r="H29" s="13" t="s">
        <v>143</v>
      </c>
      <c r="I29" s="13" t="s">
        <v>144</v>
      </c>
    </row>
    <row r="30" spans="2:9" ht="29" x14ac:dyDescent="0.2">
      <c r="B30" s="6">
        <v>8</v>
      </c>
      <c r="C30" s="13" t="s">
        <v>203</v>
      </c>
      <c r="D30" s="11">
        <v>60</v>
      </c>
      <c r="E30" s="13" t="s">
        <v>204</v>
      </c>
      <c r="F30" s="13" t="s">
        <v>205</v>
      </c>
      <c r="G30" s="13" t="s">
        <v>78</v>
      </c>
      <c r="H30" s="13" t="s">
        <v>206</v>
      </c>
      <c r="I30" s="13" t="s">
        <v>207</v>
      </c>
    </row>
    <row r="31" spans="2:9" ht="29" x14ac:dyDescent="0.2">
      <c r="B31" s="6">
        <v>9</v>
      </c>
      <c r="C31" s="13" t="s">
        <v>208</v>
      </c>
      <c r="D31" s="11">
        <v>52</v>
      </c>
      <c r="E31" s="13" t="s">
        <v>209</v>
      </c>
      <c r="F31" s="13" t="s">
        <v>210</v>
      </c>
      <c r="G31" s="13" t="s">
        <v>142</v>
      </c>
      <c r="H31" s="13" t="s">
        <v>143</v>
      </c>
      <c r="I31" s="13" t="s">
        <v>192</v>
      </c>
    </row>
    <row r="32" spans="2:9" ht="29" x14ac:dyDescent="0.2">
      <c r="B32" s="6">
        <v>10</v>
      </c>
      <c r="C32" s="13" t="s">
        <v>211</v>
      </c>
      <c r="D32" s="11">
        <v>50</v>
      </c>
      <c r="E32" s="13" t="s">
        <v>212</v>
      </c>
      <c r="F32" s="13" t="s">
        <v>213</v>
      </c>
      <c r="G32" s="13" t="s">
        <v>80</v>
      </c>
      <c r="H32" s="13" t="s">
        <v>143</v>
      </c>
      <c r="I32" s="13" t="s">
        <v>214</v>
      </c>
    </row>
    <row r="33" spans="2:9" ht="29" x14ac:dyDescent="0.2">
      <c r="B33" s="6">
        <v>10</v>
      </c>
      <c r="C33" s="13" t="s">
        <v>215</v>
      </c>
      <c r="D33" s="11">
        <v>50</v>
      </c>
      <c r="E33" s="13" t="s">
        <v>183</v>
      </c>
      <c r="F33" s="13" t="s">
        <v>216</v>
      </c>
      <c r="G33" s="13" t="s">
        <v>217</v>
      </c>
      <c r="H33" s="13" t="s">
        <v>143</v>
      </c>
      <c r="I33" s="13" t="s">
        <v>218</v>
      </c>
    </row>
    <row r="34" spans="2:9" ht="29" x14ac:dyDescent="0.2">
      <c r="B34" s="6">
        <v>10</v>
      </c>
      <c r="C34" s="13" t="s">
        <v>219</v>
      </c>
      <c r="D34" s="11">
        <v>50</v>
      </c>
      <c r="E34" s="13" t="s">
        <v>220</v>
      </c>
      <c r="F34" s="13" t="s">
        <v>221</v>
      </c>
      <c r="G34" s="13" t="s">
        <v>142</v>
      </c>
      <c r="H34" s="13" t="s">
        <v>143</v>
      </c>
      <c r="I34" s="13" t="s">
        <v>144</v>
      </c>
    </row>
    <row r="35" spans="2:9" ht="29" x14ac:dyDescent="0.2">
      <c r="B35" s="6">
        <v>10</v>
      </c>
      <c r="C35" s="13" t="s">
        <v>222</v>
      </c>
      <c r="D35" s="11">
        <v>50</v>
      </c>
      <c r="E35" s="13" t="s">
        <v>223</v>
      </c>
      <c r="F35" s="13" t="s">
        <v>224</v>
      </c>
      <c r="G35" s="13" t="s">
        <v>78</v>
      </c>
      <c r="H35" s="13" t="s">
        <v>143</v>
      </c>
      <c r="I35" s="13" t="s">
        <v>144</v>
      </c>
    </row>
    <row r="39" spans="2:9" ht="18" x14ac:dyDescent="0.2">
      <c r="B39" s="2" t="s">
        <v>21</v>
      </c>
    </row>
    <row r="41" spans="2:9" ht="29" x14ac:dyDescent="0.2">
      <c r="B41" s="4"/>
      <c r="C41" s="5" t="s">
        <v>130</v>
      </c>
      <c r="D41" s="5" t="s">
        <v>131</v>
      </c>
      <c r="E41" s="5" t="s">
        <v>132</v>
      </c>
      <c r="F41" s="5" t="s">
        <v>134</v>
      </c>
      <c r="G41" s="5" t="s">
        <v>135</v>
      </c>
      <c r="H41" s="5" t="s">
        <v>136</v>
      </c>
      <c r="I41" s="5" t="s">
        <v>137</v>
      </c>
    </row>
    <row r="42" spans="2:9" ht="29" x14ac:dyDescent="0.2">
      <c r="B42" s="6">
        <v>1</v>
      </c>
      <c r="C42" s="13" t="s">
        <v>225</v>
      </c>
      <c r="D42" s="11">
        <v>500</v>
      </c>
      <c r="E42" s="13" t="s">
        <v>226</v>
      </c>
      <c r="F42" s="13" t="s">
        <v>227</v>
      </c>
      <c r="G42" s="13" t="s">
        <v>142</v>
      </c>
      <c r="H42" s="13" t="s">
        <v>143</v>
      </c>
      <c r="I42" s="13" t="s">
        <v>218</v>
      </c>
    </row>
    <row r="43" spans="2:9" ht="29" x14ac:dyDescent="0.2">
      <c r="B43" s="6">
        <v>2</v>
      </c>
      <c r="C43" s="13" t="s">
        <v>228</v>
      </c>
      <c r="D43" s="11">
        <v>200</v>
      </c>
      <c r="E43" s="13" t="s">
        <v>229</v>
      </c>
      <c r="F43" s="13" t="s">
        <v>230</v>
      </c>
      <c r="G43" s="13" t="s">
        <v>86</v>
      </c>
      <c r="H43" s="13" t="s">
        <v>143</v>
      </c>
      <c r="I43" s="13" t="s">
        <v>231</v>
      </c>
    </row>
    <row r="44" spans="2:9" ht="29" x14ac:dyDescent="0.2">
      <c r="B44" s="6">
        <v>3</v>
      </c>
      <c r="C44" s="13" t="s">
        <v>232</v>
      </c>
      <c r="D44" s="11">
        <v>185</v>
      </c>
      <c r="E44" s="13" t="s">
        <v>233</v>
      </c>
      <c r="F44" s="13" t="s">
        <v>234</v>
      </c>
      <c r="G44" s="13" t="s">
        <v>142</v>
      </c>
      <c r="H44" s="13" t="s">
        <v>206</v>
      </c>
      <c r="I44" s="13" t="s">
        <v>235</v>
      </c>
    </row>
    <row r="45" spans="2:9" ht="29" x14ac:dyDescent="0.2">
      <c r="B45" s="6">
        <v>4</v>
      </c>
      <c r="C45" s="13" t="s">
        <v>236</v>
      </c>
      <c r="D45" s="11">
        <v>169</v>
      </c>
      <c r="E45" s="13" t="s">
        <v>237</v>
      </c>
      <c r="F45" s="13" t="s">
        <v>153</v>
      </c>
      <c r="G45" s="13" t="s">
        <v>78</v>
      </c>
      <c r="H45" s="13" t="s">
        <v>173</v>
      </c>
      <c r="I45" s="13" t="s">
        <v>238</v>
      </c>
    </row>
    <row r="46" spans="2:9" ht="29" x14ac:dyDescent="0.2">
      <c r="B46" s="6">
        <v>5</v>
      </c>
      <c r="C46" s="13" t="s">
        <v>239</v>
      </c>
      <c r="D46" s="11">
        <v>165</v>
      </c>
      <c r="E46" s="13" t="s">
        <v>240</v>
      </c>
      <c r="F46" s="13" t="s">
        <v>241</v>
      </c>
      <c r="G46" s="13" t="s">
        <v>142</v>
      </c>
      <c r="H46" s="13" t="s">
        <v>206</v>
      </c>
      <c r="I46" s="13" t="s">
        <v>242</v>
      </c>
    </row>
    <row r="47" spans="2:9" ht="29" x14ac:dyDescent="0.2">
      <c r="B47" s="6">
        <v>5</v>
      </c>
      <c r="C47" s="13" t="s">
        <v>243</v>
      </c>
      <c r="D47" s="11">
        <v>165</v>
      </c>
      <c r="E47" s="13" t="s">
        <v>244</v>
      </c>
      <c r="F47" s="13" t="s">
        <v>245</v>
      </c>
      <c r="G47" s="13" t="s">
        <v>86</v>
      </c>
      <c r="H47" s="13" t="s">
        <v>206</v>
      </c>
      <c r="I47" s="13" t="s">
        <v>242</v>
      </c>
    </row>
    <row r="48" spans="2:9" ht="29" x14ac:dyDescent="0.2">
      <c r="B48" s="6">
        <v>7</v>
      </c>
      <c r="C48" s="13" t="s">
        <v>246</v>
      </c>
      <c r="D48" s="11">
        <v>141</v>
      </c>
      <c r="E48" s="13" t="s">
        <v>247</v>
      </c>
      <c r="F48" s="13" t="s">
        <v>248</v>
      </c>
      <c r="G48" s="13" t="s">
        <v>78</v>
      </c>
      <c r="H48" s="13" t="s">
        <v>249</v>
      </c>
      <c r="I48" s="13" t="s">
        <v>250</v>
      </c>
    </row>
    <row r="49" spans="2:9" ht="29" x14ac:dyDescent="0.2">
      <c r="B49" s="6">
        <v>8</v>
      </c>
      <c r="C49" s="13" t="s">
        <v>251</v>
      </c>
      <c r="D49" s="11">
        <v>130</v>
      </c>
      <c r="E49" s="13" t="s">
        <v>252</v>
      </c>
      <c r="F49" s="13" t="s">
        <v>253</v>
      </c>
      <c r="G49" s="13" t="s">
        <v>142</v>
      </c>
      <c r="H49" s="13" t="s">
        <v>143</v>
      </c>
      <c r="I49" s="13" t="s">
        <v>196</v>
      </c>
    </row>
    <row r="50" spans="2:9" ht="29" x14ac:dyDescent="0.2">
      <c r="B50" s="6">
        <v>9</v>
      </c>
      <c r="C50" s="13" t="s">
        <v>254</v>
      </c>
      <c r="D50" s="11">
        <v>125</v>
      </c>
      <c r="E50" s="13" t="s">
        <v>255</v>
      </c>
      <c r="F50" s="13" t="s">
        <v>256</v>
      </c>
      <c r="G50" s="13" t="s">
        <v>142</v>
      </c>
      <c r="H50" s="13" t="s">
        <v>206</v>
      </c>
      <c r="I50" s="13" t="s">
        <v>235</v>
      </c>
    </row>
    <row r="51" spans="2:9" ht="29" x14ac:dyDescent="0.2">
      <c r="B51" s="6">
        <v>10</v>
      </c>
      <c r="C51" s="13" t="s">
        <v>257</v>
      </c>
      <c r="D51" s="11">
        <v>123</v>
      </c>
      <c r="E51" s="13" t="s">
        <v>258</v>
      </c>
      <c r="F51" s="13" t="s">
        <v>259</v>
      </c>
      <c r="G51" s="13" t="s">
        <v>85</v>
      </c>
      <c r="H51" s="13" t="s">
        <v>206</v>
      </c>
      <c r="I51" s="13" t="s">
        <v>242</v>
      </c>
    </row>
    <row r="55" spans="2:9" ht="18" x14ac:dyDescent="0.2">
      <c r="B55" s="2" t="s">
        <v>22</v>
      </c>
    </row>
    <row r="57" spans="2:9" ht="29" x14ac:dyDescent="0.2">
      <c r="B57" s="4"/>
      <c r="C57" s="5" t="s">
        <v>130</v>
      </c>
      <c r="D57" s="5" t="s">
        <v>131</v>
      </c>
      <c r="E57" s="5" t="s">
        <v>132</v>
      </c>
      <c r="F57" s="5" t="s">
        <v>134</v>
      </c>
      <c r="G57" s="5" t="s">
        <v>135</v>
      </c>
      <c r="H57" s="5" t="s">
        <v>136</v>
      </c>
      <c r="I57" s="5" t="s">
        <v>137</v>
      </c>
    </row>
    <row r="58" spans="2:9" ht="29" x14ac:dyDescent="0.2">
      <c r="B58" s="6">
        <v>1</v>
      </c>
      <c r="C58" s="13" t="s">
        <v>167</v>
      </c>
      <c r="D58" s="7">
        <v>2000</v>
      </c>
      <c r="E58" s="13" t="s">
        <v>168</v>
      </c>
      <c r="F58" s="13" t="s">
        <v>169</v>
      </c>
      <c r="G58" s="13" t="s">
        <v>142</v>
      </c>
      <c r="H58" s="13" t="s">
        <v>143</v>
      </c>
      <c r="I58" s="13" t="s">
        <v>144</v>
      </c>
    </row>
    <row r="59" spans="2:9" ht="29" x14ac:dyDescent="0.2">
      <c r="B59" s="6">
        <v>2</v>
      </c>
      <c r="C59" s="13" t="s">
        <v>260</v>
      </c>
      <c r="D59" s="11">
        <v>700</v>
      </c>
      <c r="E59" s="13" t="s">
        <v>261</v>
      </c>
      <c r="F59" s="13" t="s">
        <v>262</v>
      </c>
      <c r="G59" s="13" t="s">
        <v>142</v>
      </c>
      <c r="H59" s="13" t="s">
        <v>143</v>
      </c>
      <c r="I59" s="13" t="s">
        <v>196</v>
      </c>
    </row>
    <row r="60" spans="2:9" ht="29" x14ac:dyDescent="0.2">
      <c r="B60" s="6">
        <v>3</v>
      </c>
      <c r="C60" s="13" t="s">
        <v>263</v>
      </c>
      <c r="D60" s="11">
        <v>600</v>
      </c>
      <c r="E60" s="13" t="s">
        <v>264</v>
      </c>
      <c r="F60" s="13" t="s">
        <v>265</v>
      </c>
      <c r="G60" s="13" t="s">
        <v>142</v>
      </c>
      <c r="H60" s="13" t="s">
        <v>206</v>
      </c>
      <c r="I60" s="13" t="s">
        <v>235</v>
      </c>
    </row>
    <row r="61" spans="2:9" ht="29" x14ac:dyDescent="0.2">
      <c r="B61" s="6">
        <v>3</v>
      </c>
      <c r="C61" s="13" t="s">
        <v>266</v>
      </c>
      <c r="D61" s="11">
        <v>600</v>
      </c>
      <c r="E61" s="13" t="s">
        <v>267</v>
      </c>
      <c r="F61" s="13" t="s">
        <v>268</v>
      </c>
      <c r="G61" s="13" t="s">
        <v>142</v>
      </c>
      <c r="H61" s="13" t="s">
        <v>143</v>
      </c>
      <c r="I61" s="13" t="s">
        <v>144</v>
      </c>
    </row>
    <row r="62" spans="2:9" ht="29" x14ac:dyDescent="0.2">
      <c r="B62" s="6">
        <v>5</v>
      </c>
      <c r="C62" s="13" t="s">
        <v>269</v>
      </c>
      <c r="D62" s="11">
        <v>331</v>
      </c>
      <c r="E62" s="13" t="s">
        <v>270</v>
      </c>
      <c r="F62" s="13" t="s">
        <v>153</v>
      </c>
      <c r="G62" s="13" t="s">
        <v>142</v>
      </c>
      <c r="H62" s="13" t="s">
        <v>249</v>
      </c>
      <c r="I62" s="13" t="s">
        <v>250</v>
      </c>
    </row>
    <row r="63" spans="2:9" ht="29" x14ac:dyDescent="0.2">
      <c r="B63" s="6">
        <v>6</v>
      </c>
      <c r="C63" s="13" t="s">
        <v>271</v>
      </c>
      <c r="D63" s="11">
        <v>330</v>
      </c>
      <c r="E63" s="13" t="s">
        <v>272</v>
      </c>
      <c r="F63" s="13" t="s">
        <v>273</v>
      </c>
      <c r="G63" s="13" t="s">
        <v>142</v>
      </c>
      <c r="H63" s="13" t="s">
        <v>143</v>
      </c>
      <c r="I63" s="13" t="s">
        <v>274</v>
      </c>
    </row>
    <row r="64" spans="2:9" ht="29" x14ac:dyDescent="0.2">
      <c r="B64" s="6">
        <v>7</v>
      </c>
      <c r="C64" s="13" t="s">
        <v>275</v>
      </c>
      <c r="D64" s="11">
        <v>300</v>
      </c>
      <c r="E64" s="13" t="s">
        <v>276</v>
      </c>
      <c r="F64" s="13" t="s">
        <v>277</v>
      </c>
      <c r="G64" s="13" t="s">
        <v>142</v>
      </c>
      <c r="H64" s="13" t="s">
        <v>143</v>
      </c>
      <c r="I64" s="13" t="s">
        <v>278</v>
      </c>
    </row>
    <row r="65" spans="2:9" ht="29" x14ac:dyDescent="0.2">
      <c r="B65" s="6">
        <v>7</v>
      </c>
      <c r="C65" s="13" t="s">
        <v>279</v>
      </c>
      <c r="D65" s="11">
        <v>300</v>
      </c>
      <c r="E65" s="13" t="s">
        <v>280</v>
      </c>
      <c r="F65" s="13" t="s">
        <v>281</v>
      </c>
      <c r="G65" s="13" t="s">
        <v>78</v>
      </c>
      <c r="H65" s="13" t="s">
        <v>249</v>
      </c>
      <c r="I65" s="13" t="s">
        <v>250</v>
      </c>
    </row>
    <row r="66" spans="2:9" ht="29" x14ac:dyDescent="0.2">
      <c r="B66" s="6">
        <v>9</v>
      </c>
      <c r="C66" s="13" t="s">
        <v>282</v>
      </c>
      <c r="D66" s="11">
        <v>275</v>
      </c>
      <c r="E66" s="13" t="s">
        <v>267</v>
      </c>
      <c r="F66" s="13" t="s">
        <v>283</v>
      </c>
      <c r="G66" s="13" t="s">
        <v>142</v>
      </c>
      <c r="H66" s="13" t="s">
        <v>143</v>
      </c>
      <c r="I66" s="13" t="s">
        <v>284</v>
      </c>
    </row>
    <row r="67" spans="2:9" ht="29" x14ac:dyDescent="0.2">
      <c r="B67" s="6">
        <v>10</v>
      </c>
      <c r="C67" s="13" t="s">
        <v>285</v>
      </c>
      <c r="D67" s="11">
        <v>254</v>
      </c>
      <c r="E67" s="13" t="s">
        <v>264</v>
      </c>
      <c r="F67" s="13" t="s">
        <v>286</v>
      </c>
      <c r="G67" s="13" t="s">
        <v>142</v>
      </c>
      <c r="H67" s="13" t="s">
        <v>206</v>
      </c>
      <c r="I67" s="13" t="s">
        <v>242</v>
      </c>
    </row>
    <row r="71" spans="2:9" ht="18" x14ac:dyDescent="0.2">
      <c r="B71" s="2" t="s">
        <v>23</v>
      </c>
    </row>
    <row r="73" spans="2:9" ht="29" x14ac:dyDescent="0.2">
      <c r="B73" s="4"/>
      <c r="C73" s="5" t="s">
        <v>130</v>
      </c>
      <c r="D73" s="5" t="s">
        <v>131</v>
      </c>
      <c r="E73" s="5" t="s">
        <v>132</v>
      </c>
      <c r="F73" s="5" t="s">
        <v>134</v>
      </c>
      <c r="G73" s="5" t="s">
        <v>135</v>
      </c>
      <c r="H73" s="5" t="s">
        <v>136</v>
      </c>
      <c r="I73" s="5" t="s">
        <v>137</v>
      </c>
    </row>
    <row r="74" spans="2:9" ht="29" x14ac:dyDescent="0.2">
      <c r="B74" s="6">
        <v>1</v>
      </c>
      <c r="C74" s="13" t="s">
        <v>287</v>
      </c>
      <c r="D74" s="7">
        <v>1000</v>
      </c>
      <c r="E74" s="13" t="s">
        <v>288</v>
      </c>
      <c r="F74" s="13" t="s">
        <v>289</v>
      </c>
      <c r="G74" s="13" t="s">
        <v>142</v>
      </c>
      <c r="H74" s="13" t="s">
        <v>290</v>
      </c>
      <c r="I74" s="13" t="s">
        <v>291</v>
      </c>
    </row>
    <row r="75" spans="2:9" ht="29" x14ac:dyDescent="0.2">
      <c r="B75" s="6">
        <v>2</v>
      </c>
      <c r="C75" s="13" t="s">
        <v>292</v>
      </c>
      <c r="D75" s="11">
        <v>900</v>
      </c>
      <c r="E75" s="13" t="s">
        <v>293</v>
      </c>
      <c r="F75" s="13" t="s">
        <v>294</v>
      </c>
      <c r="G75" s="13" t="s">
        <v>142</v>
      </c>
      <c r="H75" s="13" t="s">
        <v>143</v>
      </c>
      <c r="I75" s="13" t="s">
        <v>278</v>
      </c>
    </row>
    <row r="76" spans="2:9" ht="29" x14ac:dyDescent="0.2">
      <c r="B76" s="6">
        <v>3</v>
      </c>
      <c r="C76" s="13" t="s">
        <v>295</v>
      </c>
      <c r="D76" s="11">
        <v>500</v>
      </c>
      <c r="E76" s="13" t="s">
        <v>296</v>
      </c>
      <c r="F76" s="13" t="s">
        <v>297</v>
      </c>
      <c r="G76" s="13" t="s">
        <v>78</v>
      </c>
      <c r="H76" s="13" t="s">
        <v>143</v>
      </c>
      <c r="I76" s="13" t="s">
        <v>144</v>
      </c>
    </row>
    <row r="77" spans="2:9" ht="29" x14ac:dyDescent="0.2">
      <c r="B77" s="6">
        <v>4</v>
      </c>
      <c r="C77" s="13" t="s">
        <v>298</v>
      </c>
      <c r="D77" s="11">
        <v>350</v>
      </c>
      <c r="E77" s="13" t="s">
        <v>299</v>
      </c>
      <c r="F77" s="13" t="s">
        <v>300</v>
      </c>
      <c r="G77" s="13" t="s">
        <v>142</v>
      </c>
      <c r="H77" s="13" t="s">
        <v>143</v>
      </c>
      <c r="I77" s="13" t="s">
        <v>301</v>
      </c>
    </row>
    <row r="78" spans="2:9" ht="29" x14ac:dyDescent="0.2">
      <c r="B78" s="6">
        <v>5</v>
      </c>
      <c r="C78" s="13" t="s">
        <v>302</v>
      </c>
      <c r="D78" s="11">
        <v>310</v>
      </c>
      <c r="E78" s="13" t="s">
        <v>303</v>
      </c>
      <c r="F78" s="13" t="s">
        <v>304</v>
      </c>
      <c r="G78" s="13" t="s">
        <v>142</v>
      </c>
      <c r="H78" s="13" t="s">
        <v>249</v>
      </c>
      <c r="I78" s="13" t="s">
        <v>305</v>
      </c>
    </row>
    <row r="79" spans="2:9" ht="29" x14ac:dyDescent="0.2">
      <c r="B79" s="6">
        <v>6</v>
      </c>
      <c r="C79" s="13" t="s">
        <v>306</v>
      </c>
      <c r="D79" s="11">
        <v>283</v>
      </c>
      <c r="E79" s="13" t="s">
        <v>307</v>
      </c>
      <c r="F79" s="13" t="s">
        <v>308</v>
      </c>
      <c r="G79" s="13" t="s">
        <v>78</v>
      </c>
      <c r="H79" s="13" t="s">
        <v>309</v>
      </c>
      <c r="I79" s="13" t="s">
        <v>310</v>
      </c>
    </row>
    <row r="80" spans="2:9" ht="29" x14ac:dyDescent="0.2">
      <c r="B80" s="6">
        <v>7</v>
      </c>
      <c r="C80" s="13" t="s">
        <v>311</v>
      </c>
      <c r="D80" s="11">
        <v>275</v>
      </c>
      <c r="E80" s="13" t="s">
        <v>312</v>
      </c>
      <c r="F80" s="13" t="s">
        <v>313</v>
      </c>
      <c r="G80" s="13" t="s">
        <v>142</v>
      </c>
      <c r="H80" s="13" t="s">
        <v>143</v>
      </c>
      <c r="I80" s="13" t="s">
        <v>144</v>
      </c>
    </row>
    <row r="81" spans="2:10" ht="29" x14ac:dyDescent="0.2">
      <c r="B81" s="6">
        <v>8</v>
      </c>
      <c r="C81" s="13" t="s">
        <v>314</v>
      </c>
      <c r="D81" s="11">
        <v>270</v>
      </c>
      <c r="E81" s="13" t="s">
        <v>315</v>
      </c>
      <c r="F81" s="13" t="s">
        <v>316</v>
      </c>
      <c r="G81" s="13" t="s">
        <v>317</v>
      </c>
      <c r="H81" s="13" t="s">
        <v>318</v>
      </c>
      <c r="I81" s="13" t="s">
        <v>319</v>
      </c>
    </row>
    <row r="82" spans="2:10" ht="29" x14ac:dyDescent="0.2">
      <c r="B82" s="6">
        <v>9</v>
      </c>
      <c r="C82" s="13" t="s">
        <v>320</v>
      </c>
      <c r="D82" s="11">
        <v>250</v>
      </c>
      <c r="E82" s="13" t="s">
        <v>321</v>
      </c>
      <c r="F82" s="13" t="s">
        <v>322</v>
      </c>
      <c r="G82" s="13" t="s">
        <v>142</v>
      </c>
      <c r="H82" s="13" t="s">
        <v>249</v>
      </c>
      <c r="I82" s="13" t="s">
        <v>323</v>
      </c>
    </row>
    <row r="83" spans="2:10" ht="29" x14ac:dyDescent="0.2">
      <c r="B83" s="6">
        <v>9</v>
      </c>
      <c r="C83" s="13" t="s">
        <v>324</v>
      </c>
      <c r="D83" s="11">
        <v>250</v>
      </c>
      <c r="E83" s="13" t="s">
        <v>293</v>
      </c>
      <c r="F83" s="13" t="s">
        <v>325</v>
      </c>
      <c r="G83" s="13" t="s">
        <v>142</v>
      </c>
      <c r="H83" s="13" t="s">
        <v>143</v>
      </c>
      <c r="I83" s="13" t="s">
        <v>326</v>
      </c>
    </row>
    <row r="87" spans="2:10" ht="18" x14ac:dyDescent="0.2">
      <c r="B87" s="2" t="s">
        <v>24</v>
      </c>
    </row>
    <row r="89" spans="2:10" ht="29" x14ac:dyDescent="0.2">
      <c r="B89" s="4"/>
      <c r="C89" s="5" t="s">
        <v>130</v>
      </c>
      <c r="D89" s="5" t="s">
        <v>131</v>
      </c>
      <c r="E89" s="5" t="s">
        <v>132</v>
      </c>
      <c r="F89" s="5" t="s">
        <v>133</v>
      </c>
      <c r="G89" s="5" t="s">
        <v>134</v>
      </c>
      <c r="H89" s="5" t="s">
        <v>135</v>
      </c>
      <c r="I89" s="5" t="s">
        <v>136</v>
      </c>
      <c r="J89" s="5" t="s">
        <v>137</v>
      </c>
    </row>
    <row r="90" spans="2:10" ht="29" x14ac:dyDescent="0.2">
      <c r="B90" s="6">
        <v>1</v>
      </c>
      <c r="C90" s="13" t="s">
        <v>148</v>
      </c>
      <c r="D90" s="7">
        <v>7500</v>
      </c>
      <c r="E90" s="13" t="s">
        <v>149</v>
      </c>
      <c r="F90" s="13" t="s">
        <v>140</v>
      </c>
      <c r="G90" s="13" t="s">
        <v>150</v>
      </c>
      <c r="H90" s="13" t="s">
        <v>142</v>
      </c>
      <c r="I90" s="13" t="s">
        <v>143</v>
      </c>
      <c r="J90" s="13" t="s">
        <v>144</v>
      </c>
    </row>
    <row r="91" spans="2:10" ht="29" x14ac:dyDescent="0.2">
      <c r="B91" s="6">
        <v>2</v>
      </c>
      <c r="C91" s="13" t="s">
        <v>159</v>
      </c>
      <c r="D91" s="7">
        <v>2300</v>
      </c>
      <c r="E91" s="13" t="s">
        <v>160</v>
      </c>
      <c r="F91" s="7">
        <v>29300</v>
      </c>
      <c r="G91" s="13" t="s">
        <v>161</v>
      </c>
      <c r="H91" s="13" t="s">
        <v>142</v>
      </c>
      <c r="I91" s="13" t="s">
        <v>143</v>
      </c>
      <c r="J91" s="13" t="s">
        <v>154</v>
      </c>
    </row>
    <row r="92" spans="2:10" ht="29" x14ac:dyDescent="0.2">
      <c r="B92" s="6">
        <v>3</v>
      </c>
      <c r="C92" s="13" t="s">
        <v>327</v>
      </c>
      <c r="D92" s="11">
        <v>600</v>
      </c>
      <c r="E92" s="13" t="s">
        <v>328</v>
      </c>
      <c r="F92" s="13" t="s">
        <v>140</v>
      </c>
      <c r="G92" s="13" t="s">
        <v>329</v>
      </c>
      <c r="H92" s="13" t="s">
        <v>78</v>
      </c>
      <c r="I92" s="13" t="s">
        <v>330</v>
      </c>
      <c r="J92" s="13" t="s">
        <v>331</v>
      </c>
    </row>
    <row r="93" spans="2:10" ht="29" x14ac:dyDescent="0.2">
      <c r="B93" s="6">
        <v>4</v>
      </c>
      <c r="C93" s="13" t="s">
        <v>332</v>
      </c>
      <c r="D93" s="11">
        <v>510</v>
      </c>
      <c r="E93" s="13" t="s">
        <v>333</v>
      </c>
      <c r="F93" s="7">
        <v>4500</v>
      </c>
      <c r="G93" s="13" t="s">
        <v>334</v>
      </c>
      <c r="H93" s="13" t="s">
        <v>142</v>
      </c>
      <c r="I93" s="13" t="s">
        <v>249</v>
      </c>
      <c r="J93" s="13" t="s">
        <v>323</v>
      </c>
    </row>
    <row r="94" spans="2:10" ht="29" x14ac:dyDescent="0.2">
      <c r="B94" s="6">
        <v>5</v>
      </c>
      <c r="C94" s="13" t="s">
        <v>335</v>
      </c>
      <c r="D94" s="11">
        <v>500</v>
      </c>
      <c r="E94" s="13" t="s">
        <v>336</v>
      </c>
      <c r="F94" s="7">
        <v>5000</v>
      </c>
      <c r="G94" s="13" t="s">
        <v>337</v>
      </c>
      <c r="H94" s="13" t="s">
        <v>142</v>
      </c>
      <c r="I94" s="13" t="s">
        <v>318</v>
      </c>
      <c r="J94" s="13" t="s">
        <v>338</v>
      </c>
    </row>
    <row r="95" spans="2:10" ht="29" x14ac:dyDescent="0.2">
      <c r="B95" s="6">
        <v>5</v>
      </c>
      <c r="C95" s="13" t="s">
        <v>339</v>
      </c>
      <c r="D95" s="11">
        <v>500</v>
      </c>
      <c r="E95" s="13" t="s">
        <v>340</v>
      </c>
      <c r="F95" s="7">
        <v>40000</v>
      </c>
      <c r="G95" s="13" t="s">
        <v>341</v>
      </c>
      <c r="H95" s="13" t="s">
        <v>142</v>
      </c>
      <c r="I95" s="13" t="s">
        <v>143</v>
      </c>
      <c r="J95" s="13" t="s">
        <v>218</v>
      </c>
    </row>
    <row r="96" spans="2:10" ht="29" x14ac:dyDescent="0.2">
      <c r="B96" s="6">
        <v>7</v>
      </c>
      <c r="C96" s="13" t="s">
        <v>342</v>
      </c>
      <c r="D96" s="11">
        <v>300</v>
      </c>
      <c r="E96" s="13" t="s">
        <v>343</v>
      </c>
      <c r="F96" s="7">
        <v>4000</v>
      </c>
      <c r="G96" s="13" t="s">
        <v>344</v>
      </c>
      <c r="H96" s="13" t="s">
        <v>142</v>
      </c>
      <c r="I96" s="13" t="s">
        <v>143</v>
      </c>
      <c r="J96" s="13" t="s">
        <v>345</v>
      </c>
    </row>
    <row r="97" spans="2:10" ht="29" x14ac:dyDescent="0.2">
      <c r="B97" s="6">
        <v>7</v>
      </c>
      <c r="C97" s="13" t="s">
        <v>346</v>
      </c>
      <c r="D97" s="11">
        <v>300</v>
      </c>
      <c r="E97" s="13" t="s">
        <v>347</v>
      </c>
      <c r="F97" s="7">
        <v>1800</v>
      </c>
      <c r="G97" s="13" t="s">
        <v>348</v>
      </c>
      <c r="H97" s="13" t="s">
        <v>142</v>
      </c>
      <c r="I97" s="13" t="s">
        <v>290</v>
      </c>
      <c r="J97" s="13" t="s">
        <v>349</v>
      </c>
    </row>
    <row r="98" spans="2:10" ht="29" x14ac:dyDescent="0.2">
      <c r="B98" s="6">
        <v>9</v>
      </c>
      <c r="C98" s="13" t="s">
        <v>350</v>
      </c>
      <c r="D98" s="11">
        <v>225</v>
      </c>
      <c r="E98" s="13" t="s">
        <v>351</v>
      </c>
      <c r="F98" s="7">
        <v>5000</v>
      </c>
      <c r="G98" s="13" t="s">
        <v>352</v>
      </c>
      <c r="H98" s="13" t="s">
        <v>142</v>
      </c>
      <c r="I98" s="13" t="s">
        <v>143</v>
      </c>
      <c r="J98" s="13" t="s">
        <v>353</v>
      </c>
    </row>
    <row r="99" spans="2:10" ht="29" x14ac:dyDescent="0.2">
      <c r="B99" s="6">
        <v>10</v>
      </c>
      <c r="C99" s="13" t="s">
        <v>354</v>
      </c>
      <c r="D99" s="11">
        <v>200</v>
      </c>
      <c r="E99" s="13" t="s">
        <v>336</v>
      </c>
      <c r="F99" s="13" t="s">
        <v>140</v>
      </c>
      <c r="G99" s="13" t="s">
        <v>355</v>
      </c>
      <c r="H99" s="13" t="s">
        <v>142</v>
      </c>
      <c r="I99" s="13" t="s">
        <v>206</v>
      </c>
      <c r="J99" s="13" t="s">
        <v>356</v>
      </c>
    </row>
    <row r="100" spans="2:10" ht="29" x14ac:dyDescent="0.2">
      <c r="B100" s="6">
        <v>10</v>
      </c>
      <c r="C100" s="13" t="s">
        <v>357</v>
      </c>
      <c r="D100" s="11">
        <v>200</v>
      </c>
      <c r="E100" s="13" t="s">
        <v>358</v>
      </c>
      <c r="F100" s="7">
        <v>20000</v>
      </c>
      <c r="G100" s="13" t="s">
        <v>359</v>
      </c>
      <c r="H100" s="13" t="s">
        <v>142</v>
      </c>
      <c r="I100" s="13" t="s">
        <v>143</v>
      </c>
      <c r="J100" s="13" t="s">
        <v>218</v>
      </c>
    </row>
    <row r="104" spans="2:10" ht="18" x14ac:dyDescent="0.2">
      <c r="B104" s="2" t="s">
        <v>25</v>
      </c>
    </row>
    <row r="106" spans="2:10" ht="29" x14ac:dyDescent="0.2">
      <c r="B106" s="4"/>
      <c r="C106" s="5" t="s">
        <v>130</v>
      </c>
      <c r="D106" s="5" t="s">
        <v>131</v>
      </c>
      <c r="E106" s="5" t="s">
        <v>132</v>
      </c>
      <c r="F106" s="5" t="s">
        <v>133</v>
      </c>
      <c r="G106" s="5" t="s">
        <v>134</v>
      </c>
      <c r="H106" s="5" t="s">
        <v>135</v>
      </c>
      <c r="I106" s="5" t="s">
        <v>136</v>
      </c>
      <c r="J106" s="5" t="s">
        <v>137</v>
      </c>
    </row>
    <row r="107" spans="2:10" ht="29" x14ac:dyDescent="0.2">
      <c r="B107" s="6">
        <v>1</v>
      </c>
      <c r="C107" s="13" t="s">
        <v>145</v>
      </c>
      <c r="D107" s="7">
        <v>15000</v>
      </c>
      <c r="E107" s="13" t="s">
        <v>146</v>
      </c>
      <c r="F107" s="7">
        <v>350000</v>
      </c>
      <c r="G107" s="13" t="s">
        <v>147</v>
      </c>
      <c r="H107" s="13" t="s">
        <v>142</v>
      </c>
      <c r="I107" s="13" t="s">
        <v>143</v>
      </c>
      <c r="J107" s="13" t="s">
        <v>144</v>
      </c>
    </row>
    <row r="108" spans="2:10" ht="29" x14ac:dyDescent="0.2">
      <c r="B108" s="6">
        <v>2</v>
      </c>
      <c r="C108" s="13" t="s">
        <v>170</v>
      </c>
      <c r="D108" s="7">
        <v>1500</v>
      </c>
      <c r="E108" s="13" t="s">
        <v>171</v>
      </c>
      <c r="F108" s="13" t="s">
        <v>140</v>
      </c>
      <c r="G108" s="13" t="s">
        <v>172</v>
      </c>
      <c r="H108" s="13" t="s">
        <v>142</v>
      </c>
      <c r="I108" s="13" t="s">
        <v>173</v>
      </c>
      <c r="J108" s="13" t="s">
        <v>174</v>
      </c>
    </row>
    <row r="109" spans="2:10" ht="29" x14ac:dyDescent="0.2">
      <c r="B109" s="6">
        <v>3</v>
      </c>
      <c r="C109" s="13" t="s">
        <v>175</v>
      </c>
      <c r="D109" s="7">
        <v>1400</v>
      </c>
      <c r="E109" s="13" t="s">
        <v>176</v>
      </c>
      <c r="F109" s="7">
        <v>10000</v>
      </c>
      <c r="G109" s="13" t="s">
        <v>177</v>
      </c>
      <c r="H109" s="13" t="s">
        <v>142</v>
      </c>
      <c r="I109" s="13" t="s">
        <v>143</v>
      </c>
      <c r="J109" s="13" t="s">
        <v>144</v>
      </c>
    </row>
    <row r="110" spans="2:10" ht="29" x14ac:dyDescent="0.2">
      <c r="B110" s="6">
        <v>4</v>
      </c>
      <c r="C110" s="13" t="s">
        <v>360</v>
      </c>
      <c r="D110" s="7">
        <v>1000</v>
      </c>
      <c r="E110" s="13" t="s">
        <v>361</v>
      </c>
      <c r="F110" s="7">
        <v>11000</v>
      </c>
      <c r="G110" s="13" t="s">
        <v>362</v>
      </c>
      <c r="H110" s="13" t="s">
        <v>142</v>
      </c>
      <c r="I110" s="13" t="s">
        <v>143</v>
      </c>
      <c r="J110" s="13" t="s">
        <v>218</v>
      </c>
    </row>
    <row r="111" spans="2:10" ht="29" x14ac:dyDescent="0.2">
      <c r="B111" s="6">
        <v>5</v>
      </c>
      <c r="C111" s="13" t="s">
        <v>363</v>
      </c>
      <c r="D111" s="11">
        <v>900</v>
      </c>
      <c r="E111" s="13" t="s">
        <v>364</v>
      </c>
      <c r="F111" s="7">
        <v>11000</v>
      </c>
      <c r="G111" s="13" t="s">
        <v>365</v>
      </c>
      <c r="H111" s="13" t="s">
        <v>366</v>
      </c>
      <c r="I111" s="13" t="s">
        <v>206</v>
      </c>
      <c r="J111" s="13" t="s">
        <v>367</v>
      </c>
    </row>
    <row r="112" spans="2:10" ht="29" x14ac:dyDescent="0.2">
      <c r="B112" s="6">
        <v>6</v>
      </c>
      <c r="C112" s="13" t="s">
        <v>368</v>
      </c>
      <c r="D112" s="11">
        <v>500</v>
      </c>
      <c r="E112" s="13" t="s">
        <v>369</v>
      </c>
      <c r="F112" s="7">
        <v>5000</v>
      </c>
      <c r="G112" s="13" t="s">
        <v>370</v>
      </c>
      <c r="H112" s="13" t="s">
        <v>111</v>
      </c>
      <c r="I112" s="13" t="s">
        <v>318</v>
      </c>
      <c r="J112" s="13" t="s">
        <v>371</v>
      </c>
    </row>
    <row r="113" spans="2:10" ht="29" x14ac:dyDescent="0.2">
      <c r="B113" s="6">
        <v>7</v>
      </c>
      <c r="C113" s="13" t="s">
        <v>372</v>
      </c>
      <c r="D113" s="11">
        <v>495</v>
      </c>
      <c r="E113" s="13" t="s">
        <v>373</v>
      </c>
      <c r="F113" s="13" t="s">
        <v>140</v>
      </c>
      <c r="G113" s="13" t="s">
        <v>153</v>
      </c>
      <c r="H113" s="13" t="s">
        <v>87</v>
      </c>
      <c r="I113" s="13" t="s">
        <v>318</v>
      </c>
      <c r="J113" s="13" t="s">
        <v>374</v>
      </c>
    </row>
    <row r="114" spans="2:10" ht="29" x14ac:dyDescent="0.2">
      <c r="B114" s="6">
        <v>8</v>
      </c>
      <c r="C114" s="13" t="s">
        <v>375</v>
      </c>
      <c r="D114" s="11">
        <v>462</v>
      </c>
      <c r="E114" s="13" t="s">
        <v>376</v>
      </c>
      <c r="F114" s="13" t="s">
        <v>140</v>
      </c>
      <c r="G114" s="13" t="s">
        <v>377</v>
      </c>
      <c r="H114" s="13" t="s">
        <v>142</v>
      </c>
      <c r="I114" s="13" t="s">
        <v>290</v>
      </c>
      <c r="J114" s="13" t="s">
        <v>378</v>
      </c>
    </row>
    <row r="115" spans="2:10" ht="29" x14ac:dyDescent="0.2">
      <c r="B115" s="6">
        <v>9</v>
      </c>
      <c r="C115" s="13" t="s">
        <v>379</v>
      </c>
      <c r="D115" s="11">
        <v>450</v>
      </c>
      <c r="E115" s="13" t="s">
        <v>380</v>
      </c>
      <c r="F115" s="7">
        <v>7000</v>
      </c>
      <c r="G115" s="13" t="s">
        <v>381</v>
      </c>
      <c r="H115" s="13" t="s">
        <v>79</v>
      </c>
      <c r="I115" s="13" t="s">
        <v>318</v>
      </c>
      <c r="J115" s="13" t="s">
        <v>382</v>
      </c>
    </row>
    <row r="116" spans="2:10" ht="29" x14ac:dyDescent="0.2">
      <c r="B116" s="6">
        <v>10</v>
      </c>
      <c r="C116" s="13" t="s">
        <v>383</v>
      </c>
      <c r="D116" s="11">
        <v>435</v>
      </c>
      <c r="E116" s="13" t="s">
        <v>384</v>
      </c>
      <c r="F116" s="7">
        <v>6100</v>
      </c>
      <c r="G116" s="13" t="s">
        <v>385</v>
      </c>
      <c r="H116" s="13" t="s">
        <v>142</v>
      </c>
      <c r="I116" s="13" t="s">
        <v>143</v>
      </c>
      <c r="J116" s="13" t="s">
        <v>196</v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4:I12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0.6640625" customWidth="1"/>
    <col min="4" max="4" width="14" customWidth="1"/>
    <col min="5" max="5" width="29" customWidth="1"/>
    <col min="6" max="6" width="15.1640625" customWidth="1"/>
    <col min="7" max="7" width="41.33203125" customWidth="1"/>
    <col min="8" max="8" width="7.1640625" customWidth="1"/>
    <col min="9" max="9" width="63.1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545</v>
      </c>
      <c r="D7" s="11">
        <v>500</v>
      </c>
      <c r="E7" s="13" t="s">
        <v>546</v>
      </c>
      <c r="F7" s="13" t="s">
        <v>140</v>
      </c>
      <c r="G7" s="13" t="s">
        <v>547</v>
      </c>
      <c r="H7" s="13" t="s">
        <v>143</v>
      </c>
      <c r="I7" s="13" t="s">
        <v>158</v>
      </c>
    </row>
    <row r="8" spans="2:9" ht="29" x14ac:dyDescent="0.2">
      <c r="B8" s="6">
        <v>2</v>
      </c>
      <c r="C8" s="13" t="s">
        <v>624</v>
      </c>
      <c r="D8" s="11">
        <v>62</v>
      </c>
      <c r="E8" s="13" t="s">
        <v>625</v>
      </c>
      <c r="F8" s="13" t="s">
        <v>140</v>
      </c>
      <c r="G8" s="13" t="s">
        <v>626</v>
      </c>
      <c r="H8" s="13" t="s">
        <v>143</v>
      </c>
      <c r="I8" s="13" t="s">
        <v>627</v>
      </c>
    </row>
    <row r="9" spans="2:9" ht="29" x14ac:dyDescent="0.2">
      <c r="B9" s="6">
        <v>3</v>
      </c>
      <c r="C9" s="13" t="s">
        <v>628</v>
      </c>
      <c r="D9" s="11">
        <v>50</v>
      </c>
      <c r="E9" s="13" t="s">
        <v>629</v>
      </c>
      <c r="F9" s="13" t="s">
        <v>140</v>
      </c>
      <c r="G9" s="13" t="s">
        <v>630</v>
      </c>
      <c r="H9" s="13" t="s">
        <v>143</v>
      </c>
      <c r="I9" s="13" t="s">
        <v>181</v>
      </c>
    </row>
    <row r="10" spans="2:9" ht="29" x14ac:dyDescent="0.2">
      <c r="B10" s="6">
        <v>4</v>
      </c>
      <c r="C10" s="13" t="s">
        <v>631</v>
      </c>
      <c r="D10" s="11">
        <v>40</v>
      </c>
      <c r="E10" s="13" t="s">
        <v>632</v>
      </c>
      <c r="F10" s="11">
        <v>300</v>
      </c>
      <c r="G10" s="13" t="s">
        <v>633</v>
      </c>
      <c r="H10" s="13" t="s">
        <v>143</v>
      </c>
      <c r="I10" s="13" t="s">
        <v>634</v>
      </c>
    </row>
    <row r="11" spans="2:9" ht="29" x14ac:dyDescent="0.2">
      <c r="B11" s="6">
        <v>5</v>
      </c>
      <c r="C11" s="13" t="s">
        <v>635</v>
      </c>
      <c r="D11" s="11">
        <v>35</v>
      </c>
      <c r="E11" s="13" t="s">
        <v>636</v>
      </c>
      <c r="F11" s="13" t="s">
        <v>140</v>
      </c>
      <c r="G11" s="13" t="s">
        <v>637</v>
      </c>
      <c r="H11" s="13" t="s">
        <v>143</v>
      </c>
      <c r="I11" s="13" t="s">
        <v>638</v>
      </c>
    </row>
    <row r="12" spans="2:9" ht="29" x14ac:dyDescent="0.2">
      <c r="B12" s="6">
        <v>5</v>
      </c>
      <c r="C12" s="13" t="s">
        <v>639</v>
      </c>
      <c r="D12" s="11">
        <v>35</v>
      </c>
      <c r="E12" s="13" t="s">
        <v>640</v>
      </c>
      <c r="F12" s="13" t="s">
        <v>140</v>
      </c>
      <c r="G12" s="13" t="s">
        <v>641</v>
      </c>
      <c r="H12" s="13" t="s">
        <v>143</v>
      </c>
      <c r="I12" s="13" t="s">
        <v>642</v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1494.59999737516</v>
      </c>
      <c r="D8" s="7">
        <v>1675.009998951107</v>
      </c>
      <c r="E8" s="7">
        <v>985.41999852284789</v>
      </c>
      <c r="F8" s="7">
        <v>1246.0399953853339</v>
      </c>
      <c r="G8" s="7">
        <v>1205.4799973741169</v>
      </c>
      <c r="H8" s="7">
        <v>2888.7900005094712</v>
      </c>
      <c r="I8" s="7">
        <v>3731.9299976546322</v>
      </c>
      <c r="J8" s="7">
        <v>1989.9299998488279</v>
      </c>
      <c r="K8" s="7">
        <v>745.38000231236219</v>
      </c>
      <c r="L8" s="7">
        <v>848.94000045210123</v>
      </c>
      <c r="M8" s="7">
        <v>2200.6000537779182</v>
      </c>
      <c r="N8" s="7">
        <v>559.58000105619431</v>
      </c>
      <c r="O8" s="7">
        <v>10022.72000516206</v>
      </c>
      <c r="P8" s="7">
        <v>791.55999968200922</v>
      </c>
      <c r="Q8" s="7">
        <v>920.95000071078539</v>
      </c>
      <c r="R8" s="7">
        <v>2071.129999581724</v>
      </c>
      <c r="S8" s="7">
        <v>1000.799999650568</v>
      </c>
      <c r="T8" s="7">
        <v>382.73999897018069</v>
      </c>
      <c r="U8" s="7">
        <v>2543.0199994053692</v>
      </c>
      <c r="V8" s="7">
        <v>2259.2500014640391</v>
      </c>
    </row>
    <row r="9" spans="2:22" x14ac:dyDescent="0.2">
      <c r="B9" s="6" t="s">
        <v>102</v>
      </c>
      <c r="C9" s="8">
        <v>123</v>
      </c>
      <c r="D9" s="8">
        <v>138</v>
      </c>
      <c r="E9" s="8">
        <v>95</v>
      </c>
      <c r="F9" s="8">
        <v>101</v>
      </c>
      <c r="G9" s="8">
        <v>143</v>
      </c>
      <c r="H9" s="8">
        <v>132</v>
      </c>
      <c r="I9" s="8">
        <v>110</v>
      </c>
      <c r="J9" s="8">
        <v>84</v>
      </c>
      <c r="K9" s="8">
        <v>104</v>
      </c>
      <c r="L9" s="8">
        <v>97</v>
      </c>
      <c r="M9" s="8">
        <v>85</v>
      </c>
      <c r="N9" s="8">
        <v>73</v>
      </c>
      <c r="O9" s="8">
        <v>92</v>
      </c>
      <c r="P9" s="8">
        <v>90</v>
      </c>
      <c r="Q9" s="8">
        <v>66</v>
      </c>
      <c r="R9" s="8">
        <v>71</v>
      </c>
      <c r="S9" s="8">
        <v>73</v>
      </c>
      <c r="T9" s="8">
        <v>59</v>
      </c>
      <c r="U9" s="8">
        <v>60</v>
      </c>
      <c r="V9" s="8">
        <v>60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0.57986870897155363</v>
      </c>
      <c r="D16" s="10">
        <v>0.62899786780383793</v>
      </c>
      <c r="E16" s="10">
        <v>0.62674094707520889</v>
      </c>
      <c r="F16" s="10">
        <v>0.59874608150470221</v>
      </c>
      <c r="G16" s="10">
        <v>0.5</v>
      </c>
    </row>
    <row r="17" spans="2:7" x14ac:dyDescent="0.2">
      <c r="B17" s="6" t="s">
        <v>128</v>
      </c>
      <c r="C17" s="10">
        <v>0.137855579868709</v>
      </c>
      <c r="D17" s="10">
        <v>0.1023454157782516</v>
      </c>
      <c r="E17" s="10">
        <v>0.1030640668523677</v>
      </c>
      <c r="F17" s="10">
        <v>0.10031347962382441</v>
      </c>
      <c r="G17" s="10">
        <v>0.1468253968253968</v>
      </c>
    </row>
    <row r="18" spans="2:7" x14ac:dyDescent="0.2">
      <c r="B18" s="6" t="s">
        <v>129</v>
      </c>
      <c r="C18" s="10">
        <v>7.4398249452954049E-2</v>
      </c>
      <c r="D18" s="10">
        <v>7.0362473347547971E-2</v>
      </c>
      <c r="E18" s="10">
        <v>5.5710306406685242E-2</v>
      </c>
      <c r="F18" s="10">
        <v>9.0909090909090912E-2</v>
      </c>
      <c r="G18" s="10">
        <v>0.1071428571428571</v>
      </c>
    </row>
    <row r="19" spans="2:7" x14ac:dyDescent="0.2">
      <c r="B19" s="6" t="s">
        <v>116</v>
      </c>
      <c r="C19" s="10">
        <v>0.2078774617067834</v>
      </c>
      <c r="D19" s="10">
        <v>0.1982942430703625</v>
      </c>
      <c r="E19" s="10">
        <v>0.2144846796657382</v>
      </c>
      <c r="F19" s="10">
        <v>0.21003134796238249</v>
      </c>
      <c r="G19" s="10">
        <v>0.24603174603174599</v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24.83203125" customWidth="1"/>
    <col min="4" max="4" width="14" customWidth="1"/>
    <col min="5" max="5" width="24.33203125" customWidth="1"/>
    <col min="6" max="6" width="15.1640625" customWidth="1"/>
    <col min="7" max="7" width="43.6640625" customWidth="1"/>
    <col min="8" max="8" width="28.6640625" customWidth="1"/>
    <col min="9" max="9" width="52.832031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175</v>
      </c>
      <c r="D7" s="7">
        <v>1400</v>
      </c>
      <c r="E7" s="13" t="s">
        <v>176</v>
      </c>
      <c r="F7" s="7">
        <v>10000</v>
      </c>
      <c r="G7" s="13" t="s">
        <v>177</v>
      </c>
      <c r="H7" s="13" t="s">
        <v>143</v>
      </c>
      <c r="I7" s="13" t="s">
        <v>144</v>
      </c>
    </row>
    <row r="8" spans="2:9" ht="29" x14ac:dyDescent="0.2">
      <c r="B8" s="6">
        <v>2</v>
      </c>
      <c r="C8" s="13" t="s">
        <v>643</v>
      </c>
      <c r="D8" s="11">
        <v>300</v>
      </c>
      <c r="E8" s="13" t="s">
        <v>644</v>
      </c>
      <c r="F8" s="7">
        <v>1500</v>
      </c>
      <c r="G8" s="13" t="s">
        <v>645</v>
      </c>
      <c r="H8" s="13" t="s">
        <v>249</v>
      </c>
      <c r="I8" s="13" t="s">
        <v>305</v>
      </c>
    </row>
    <row r="9" spans="2:9" ht="29" x14ac:dyDescent="0.2">
      <c r="B9" s="6">
        <v>3</v>
      </c>
      <c r="C9" s="13" t="s">
        <v>646</v>
      </c>
      <c r="D9" s="11">
        <v>130</v>
      </c>
      <c r="E9" s="13" t="s">
        <v>647</v>
      </c>
      <c r="F9" s="13" t="s">
        <v>140</v>
      </c>
      <c r="G9" s="13" t="s">
        <v>648</v>
      </c>
      <c r="H9" s="13" t="s">
        <v>290</v>
      </c>
      <c r="I9" s="13" t="s">
        <v>649</v>
      </c>
    </row>
    <row r="10" spans="2:9" ht="29" x14ac:dyDescent="0.2">
      <c r="B10" s="6">
        <v>4</v>
      </c>
      <c r="C10" s="13" t="s">
        <v>650</v>
      </c>
      <c r="D10" s="11">
        <v>58</v>
      </c>
      <c r="E10" s="13" t="s">
        <v>651</v>
      </c>
      <c r="F10" s="13" t="s">
        <v>140</v>
      </c>
      <c r="G10" s="13" t="s">
        <v>153</v>
      </c>
      <c r="H10" s="13" t="s">
        <v>206</v>
      </c>
      <c r="I10" s="13" t="s">
        <v>367</v>
      </c>
    </row>
    <row r="11" spans="2:9" ht="29" x14ac:dyDescent="0.2">
      <c r="B11" s="6">
        <v>5</v>
      </c>
      <c r="C11" s="13" t="s">
        <v>652</v>
      </c>
      <c r="D11" s="11">
        <v>35</v>
      </c>
      <c r="E11" s="13" t="s">
        <v>653</v>
      </c>
      <c r="F11" s="13" t="s">
        <v>140</v>
      </c>
      <c r="G11" s="13" t="s">
        <v>654</v>
      </c>
      <c r="H11" s="13" t="s">
        <v>655</v>
      </c>
      <c r="I11" s="13" t="s">
        <v>656</v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1584.3300001658499</v>
      </c>
      <c r="D8" s="7">
        <v>1854.910002842546</v>
      </c>
      <c r="E8" s="7">
        <v>1079.3999986611309</v>
      </c>
      <c r="F8" s="7">
        <v>1920.4200038407</v>
      </c>
      <c r="G8" s="7">
        <v>1694.5200005248189</v>
      </c>
      <c r="H8" s="7">
        <v>1253.389997504652</v>
      </c>
      <c r="I8" s="7">
        <v>1115.819998623803</v>
      </c>
      <c r="J8" s="7">
        <v>718.62000039033592</v>
      </c>
      <c r="K8" s="7">
        <v>866.05000008642673</v>
      </c>
      <c r="L8" s="7">
        <v>1168.4199995174999</v>
      </c>
      <c r="M8" s="7">
        <v>802.56999914348125</v>
      </c>
      <c r="N8" s="7">
        <v>496.85000232234597</v>
      </c>
      <c r="O8" s="7">
        <v>751.9299994725734</v>
      </c>
      <c r="P8" s="7">
        <v>798.14000135287642</v>
      </c>
      <c r="Q8" s="7">
        <v>873.299999255687</v>
      </c>
      <c r="R8" s="7">
        <v>1217.1799992602321</v>
      </c>
      <c r="S8" s="7">
        <v>536.00999808683991</v>
      </c>
      <c r="T8" s="7">
        <v>741.92999886348844</v>
      </c>
      <c r="U8" s="7">
        <v>1827.359996827319</v>
      </c>
      <c r="V8" s="7">
        <v>1238.7499994207169</v>
      </c>
    </row>
    <row r="9" spans="2:22" x14ac:dyDescent="0.2">
      <c r="B9" s="6" t="s">
        <v>102</v>
      </c>
      <c r="C9" s="8">
        <v>116</v>
      </c>
      <c r="D9" s="8">
        <v>138</v>
      </c>
      <c r="E9" s="8">
        <v>105</v>
      </c>
      <c r="F9" s="8">
        <v>163</v>
      </c>
      <c r="G9" s="8">
        <v>175</v>
      </c>
      <c r="H9" s="8">
        <v>110</v>
      </c>
      <c r="I9" s="8">
        <v>120</v>
      </c>
      <c r="J9" s="8">
        <v>130</v>
      </c>
      <c r="K9" s="8">
        <v>114</v>
      </c>
      <c r="L9" s="8">
        <v>143</v>
      </c>
      <c r="M9" s="8">
        <v>106</v>
      </c>
      <c r="N9" s="8">
        <v>107</v>
      </c>
      <c r="O9" s="8">
        <v>109</v>
      </c>
      <c r="P9" s="8">
        <v>107</v>
      </c>
      <c r="Q9" s="8">
        <v>104</v>
      </c>
      <c r="R9" s="8">
        <v>80</v>
      </c>
      <c r="S9" s="8">
        <v>89</v>
      </c>
      <c r="T9" s="8">
        <v>83</v>
      </c>
      <c r="U9" s="8">
        <v>90</v>
      </c>
      <c r="V9" s="8">
        <v>83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0.60727969348659006</v>
      </c>
      <c r="D16" s="10">
        <v>0.60186915887850467</v>
      </c>
      <c r="E16" s="10">
        <v>0.61489361702127665</v>
      </c>
      <c r="F16" s="10">
        <v>0.63749999999999996</v>
      </c>
      <c r="G16" s="10">
        <v>0.5304347826086957</v>
      </c>
    </row>
    <row r="17" spans="2:7" x14ac:dyDescent="0.2">
      <c r="B17" s="6" t="s">
        <v>128</v>
      </c>
      <c r="C17" s="10">
        <v>9.0038314176245207E-2</v>
      </c>
      <c r="D17" s="10">
        <v>6.3551401869158877E-2</v>
      </c>
      <c r="E17" s="10">
        <v>5.7446808510638298E-2</v>
      </c>
      <c r="F17" s="10">
        <v>7.0000000000000007E-2</v>
      </c>
      <c r="G17" s="10">
        <v>9.5652173913043481E-2</v>
      </c>
    </row>
    <row r="18" spans="2:7" x14ac:dyDescent="0.2">
      <c r="B18" s="6" t="s">
        <v>129</v>
      </c>
      <c r="C18" s="10">
        <v>0.1245210727969349</v>
      </c>
      <c r="D18" s="10">
        <v>8.2242990654205608E-2</v>
      </c>
      <c r="E18" s="10">
        <v>9.7872340425531917E-2</v>
      </c>
      <c r="F18" s="10">
        <v>0.1</v>
      </c>
      <c r="G18" s="10">
        <v>0.1072463768115942</v>
      </c>
    </row>
    <row r="19" spans="2:7" x14ac:dyDescent="0.2">
      <c r="B19" s="6" t="s">
        <v>116</v>
      </c>
      <c r="C19" s="10">
        <v>0.17816091954022989</v>
      </c>
      <c r="D19" s="10">
        <v>0.25233644859813081</v>
      </c>
      <c r="E19" s="10">
        <v>0.22978723404255319</v>
      </c>
      <c r="F19" s="10">
        <v>0.1925</v>
      </c>
      <c r="G19" s="10">
        <v>0.26666666666666672</v>
      </c>
    </row>
  </sheetData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4:I12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7.1640625" customWidth="1"/>
    <col min="4" max="4" width="14" customWidth="1"/>
    <col min="5" max="5" width="23" customWidth="1"/>
    <col min="6" max="6" width="15.1640625" customWidth="1"/>
    <col min="7" max="7" width="38.33203125" customWidth="1"/>
    <col min="8" max="8" width="28.6640625" customWidth="1"/>
    <col min="9" max="9" width="52.832031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657</v>
      </c>
      <c r="D7" s="11">
        <v>150</v>
      </c>
      <c r="E7" s="13" t="s">
        <v>658</v>
      </c>
      <c r="F7" s="7">
        <v>1000</v>
      </c>
      <c r="G7" s="13" t="s">
        <v>659</v>
      </c>
      <c r="H7" s="13" t="s">
        <v>143</v>
      </c>
      <c r="I7" s="13" t="s">
        <v>144</v>
      </c>
    </row>
    <row r="8" spans="2:9" ht="29" x14ac:dyDescent="0.2">
      <c r="B8" s="6">
        <v>1</v>
      </c>
      <c r="C8" s="13" t="s">
        <v>660</v>
      </c>
      <c r="D8" s="11">
        <v>150</v>
      </c>
      <c r="E8" s="13" t="s">
        <v>661</v>
      </c>
      <c r="F8" s="13" t="s">
        <v>140</v>
      </c>
      <c r="G8" s="13" t="s">
        <v>662</v>
      </c>
      <c r="H8" s="13" t="s">
        <v>143</v>
      </c>
      <c r="I8" s="13" t="s">
        <v>196</v>
      </c>
    </row>
    <row r="9" spans="2:9" ht="29" x14ac:dyDescent="0.2">
      <c r="B9" s="6">
        <v>3</v>
      </c>
      <c r="C9" s="13" t="s">
        <v>663</v>
      </c>
      <c r="D9" s="11">
        <v>105</v>
      </c>
      <c r="E9" s="13" t="s">
        <v>664</v>
      </c>
      <c r="F9" s="13" t="s">
        <v>140</v>
      </c>
      <c r="G9" s="13" t="s">
        <v>665</v>
      </c>
      <c r="H9" s="13" t="s">
        <v>143</v>
      </c>
      <c r="I9" s="13" t="s">
        <v>666</v>
      </c>
    </row>
    <row r="10" spans="2:9" ht="29" x14ac:dyDescent="0.2">
      <c r="B10" s="6">
        <v>4</v>
      </c>
      <c r="C10" s="13" t="s">
        <v>667</v>
      </c>
      <c r="D10" s="11">
        <v>103</v>
      </c>
      <c r="E10" s="13" t="s">
        <v>566</v>
      </c>
      <c r="F10" s="13" t="s">
        <v>140</v>
      </c>
      <c r="G10" s="13" t="s">
        <v>668</v>
      </c>
      <c r="H10" s="13" t="s">
        <v>655</v>
      </c>
      <c r="I10" s="13" t="s">
        <v>669</v>
      </c>
    </row>
    <row r="11" spans="2:9" ht="29" x14ac:dyDescent="0.2">
      <c r="B11" s="6">
        <v>5</v>
      </c>
      <c r="C11" s="13" t="s">
        <v>670</v>
      </c>
      <c r="D11" s="11">
        <v>100</v>
      </c>
      <c r="E11" s="13" t="s">
        <v>671</v>
      </c>
      <c r="F11" s="7">
        <v>1000</v>
      </c>
      <c r="G11" s="13" t="s">
        <v>672</v>
      </c>
      <c r="H11" s="13" t="s">
        <v>249</v>
      </c>
      <c r="I11" s="13" t="s">
        <v>305</v>
      </c>
    </row>
    <row r="12" spans="2:9" ht="29" x14ac:dyDescent="0.2">
      <c r="B12" s="6">
        <v>5</v>
      </c>
      <c r="C12" s="13" t="s">
        <v>673</v>
      </c>
      <c r="D12" s="11">
        <v>100</v>
      </c>
      <c r="E12" s="13" t="s">
        <v>674</v>
      </c>
      <c r="F12" s="13" t="s">
        <v>140</v>
      </c>
      <c r="G12" s="13" t="s">
        <v>675</v>
      </c>
      <c r="H12" s="13" t="s">
        <v>290</v>
      </c>
      <c r="I12" s="13" t="s">
        <v>349</v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2331.5300000980501</v>
      </c>
      <c r="D8" s="7">
        <v>2023.080002132803</v>
      </c>
      <c r="E8" s="7">
        <v>1615.5300059113649</v>
      </c>
      <c r="F8" s="7">
        <v>1470.800000632182</v>
      </c>
      <c r="G8" s="7">
        <v>1469.66999829933</v>
      </c>
      <c r="H8" s="7">
        <v>1130.6900024600329</v>
      </c>
      <c r="I8" s="7">
        <v>992.59999848715961</v>
      </c>
      <c r="J8" s="7">
        <v>1381.2900014482441</v>
      </c>
      <c r="K8" s="7">
        <v>646.74000141583383</v>
      </c>
      <c r="L8" s="7">
        <v>573.42999919503927</v>
      </c>
      <c r="M8" s="7">
        <v>557.62000070512295</v>
      </c>
      <c r="N8" s="7">
        <v>1348.089999387041</v>
      </c>
      <c r="O8" s="7">
        <v>588.55999982170761</v>
      </c>
      <c r="P8" s="7">
        <v>516.15000018104911</v>
      </c>
      <c r="Q8" s="7">
        <v>360.95000190660357</v>
      </c>
      <c r="R8" s="7">
        <v>496.29000073857611</v>
      </c>
      <c r="S8" s="7">
        <v>950.8700005300343</v>
      </c>
      <c r="T8" s="7">
        <v>690.92999942600727</v>
      </c>
      <c r="U8" s="7">
        <v>476.21000234037638</v>
      </c>
      <c r="V8" s="7">
        <v>850.14000034704804</v>
      </c>
    </row>
    <row r="9" spans="2:22" x14ac:dyDescent="0.2">
      <c r="B9" s="6" t="s">
        <v>102</v>
      </c>
      <c r="C9" s="8">
        <v>127</v>
      </c>
      <c r="D9" s="8">
        <v>106</v>
      </c>
      <c r="E9" s="8">
        <v>120</v>
      </c>
      <c r="F9" s="8">
        <v>123</v>
      </c>
      <c r="G9" s="8">
        <v>126</v>
      </c>
      <c r="H9" s="8">
        <v>105</v>
      </c>
      <c r="I9" s="8">
        <v>116</v>
      </c>
      <c r="J9" s="8">
        <v>109</v>
      </c>
      <c r="K9" s="8">
        <v>120</v>
      </c>
      <c r="L9" s="8">
        <v>103</v>
      </c>
      <c r="M9" s="8">
        <v>92</v>
      </c>
      <c r="N9" s="8">
        <v>70</v>
      </c>
      <c r="O9" s="8">
        <v>84</v>
      </c>
      <c r="P9" s="8">
        <v>76</v>
      </c>
      <c r="Q9" s="8">
        <v>72</v>
      </c>
      <c r="R9" s="8">
        <v>71</v>
      </c>
      <c r="S9" s="8">
        <v>66</v>
      </c>
      <c r="T9" s="8">
        <v>66</v>
      </c>
      <c r="U9" s="8">
        <v>67</v>
      </c>
      <c r="V9" s="8">
        <v>62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0.5714285714285714</v>
      </c>
      <c r="D16" s="10">
        <v>0.61403508771929827</v>
      </c>
      <c r="E16" s="10">
        <v>0.62337662337662336</v>
      </c>
      <c r="F16" s="10">
        <v>0.63696369636963701</v>
      </c>
      <c r="G16" s="10">
        <v>0.51340996168582376</v>
      </c>
    </row>
    <row r="17" spans="2:7" x14ac:dyDescent="0.2">
      <c r="B17" s="6" t="s">
        <v>128</v>
      </c>
      <c r="C17" s="10">
        <v>0.1176470588235294</v>
      </c>
      <c r="D17" s="10">
        <v>8.1140350877192985E-2</v>
      </c>
      <c r="E17" s="10">
        <v>7.5324675324675322E-2</v>
      </c>
      <c r="F17" s="10">
        <v>8.5808580858085806E-2</v>
      </c>
      <c r="G17" s="10">
        <v>6.8965517241379309E-2</v>
      </c>
    </row>
    <row r="18" spans="2:7" x14ac:dyDescent="0.2">
      <c r="B18" s="6" t="s">
        <v>129</v>
      </c>
      <c r="C18" s="10">
        <v>0.1176470588235294</v>
      </c>
      <c r="D18" s="10">
        <v>9.4298245614035089E-2</v>
      </c>
      <c r="E18" s="10">
        <v>7.5324675324675322E-2</v>
      </c>
      <c r="F18" s="10">
        <v>6.6006600660066E-2</v>
      </c>
      <c r="G18" s="10">
        <v>0.14942528735632191</v>
      </c>
    </row>
    <row r="19" spans="2:7" x14ac:dyDescent="0.2">
      <c r="B19" s="6" t="s">
        <v>116</v>
      </c>
      <c r="C19" s="10">
        <v>0.19327731092436981</v>
      </c>
      <c r="D19" s="10">
        <v>0.2105263157894737</v>
      </c>
      <c r="E19" s="10">
        <v>0.22597402597402599</v>
      </c>
      <c r="F19" s="10">
        <v>0.2112211221122112</v>
      </c>
      <c r="G19" s="10">
        <v>0.26819923371647508</v>
      </c>
    </row>
  </sheetData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4:I12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0" customWidth="1"/>
    <col min="4" max="4" width="14" customWidth="1"/>
    <col min="5" max="5" width="23" customWidth="1"/>
    <col min="6" max="6" width="15.1640625" customWidth="1"/>
    <col min="7" max="7" width="36.5" customWidth="1"/>
    <col min="8" max="8" width="27.83203125" customWidth="1"/>
    <col min="9" max="9" width="62.6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335</v>
      </c>
      <c r="D7" s="11">
        <v>500</v>
      </c>
      <c r="E7" s="13" t="s">
        <v>336</v>
      </c>
      <c r="F7" s="7">
        <v>5000</v>
      </c>
      <c r="G7" s="13" t="s">
        <v>337</v>
      </c>
      <c r="H7" s="13" t="s">
        <v>318</v>
      </c>
      <c r="I7" s="13" t="s">
        <v>338</v>
      </c>
    </row>
    <row r="8" spans="2:9" ht="29" x14ac:dyDescent="0.2">
      <c r="B8" s="6">
        <v>2</v>
      </c>
      <c r="C8" s="13" t="s">
        <v>676</v>
      </c>
      <c r="D8" s="11">
        <v>100</v>
      </c>
      <c r="E8" s="13" t="s">
        <v>677</v>
      </c>
      <c r="F8" s="13" t="s">
        <v>140</v>
      </c>
      <c r="G8" s="13" t="s">
        <v>678</v>
      </c>
      <c r="H8" s="13" t="s">
        <v>143</v>
      </c>
      <c r="I8" s="13" t="s">
        <v>218</v>
      </c>
    </row>
    <row r="9" spans="2:9" ht="29" x14ac:dyDescent="0.2">
      <c r="B9" s="6">
        <v>3</v>
      </c>
      <c r="C9" s="13" t="s">
        <v>679</v>
      </c>
      <c r="D9" s="11">
        <v>35</v>
      </c>
      <c r="E9" s="13" t="s">
        <v>680</v>
      </c>
      <c r="F9" s="11">
        <v>187</v>
      </c>
      <c r="G9" s="13" t="s">
        <v>681</v>
      </c>
      <c r="H9" s="13" t="s">
        <v>143</v>
      </c>
      <c r="I9" s="13" t="s">
        <v>218</v>
      </c>
    </row>
    <row r="10" spans="2:9" ht="29" x14ac:dyDescent="0.2">
      <c r="B10" s="6">
        <v>4</v>
      </c>
      <c r="C10" s="13" t="s">
        <v>682</v>
      </c>
      <c r="D10" s="11">
        <v>30</v>
      </c>
      <c r="E10" s="13" t="s">
        <v>683</v>
      </c>
      <c r="F10" s="11">
        <v>180</v>
      </c>
      <c r="G10" s="13" t="s">
        <v>684</v>
      </c>
      <c r="H10" s="13" t="s">
        <v>611</v>
      </c>
      <c r="I10" s="13" t="s">
        <v>685</v>
      </c>
    </row>
    <row r="11" spans="2:9" ht="29" x14ac:dyDescent="0.2">
      <c r="B11" s="6">
        <v>5</v>
      </c>
      <c r="C11" s="13" t="s">
        <v>686</v>
      </c>
      <c r="D11" s="11">
        <v>25</v>
      </c>
      <c r="E11" s="13" t="s">
        <v>687</v>
      </c>
      <c r="F11" s="13" t="s">
        <v>140</v>
      </c>
      <c r="G11" s="13" t="s">
        <v>688</v>
      </c>
      <c r="H11" s="13" t="s">
        <v>318</v>
      </c>
      <c r="I11" s="13" t="s">
        <v>689</v>
      </c>
    </row>
    <row r="12" spans="2:9" ht="29" x14ac:dyDescent="0.2">
      <c r="B12" s="6">
        <v>5</v>
      </c>
      <c r="C12" s="13" t="s">
        <v>690</v>
      </c>
      <c r="D12" s="11">
        <v>25</v>
      </c>
      <c r="E12" s="13" t="s">
        <v>691</v>
      </c>
      <c r="F12" s="13" t="s">
        <v>140</v>
      </c>
      <c r="G12" s="13" t="s">
        <v>692</v>
      </c>
      <c r="H12" s="13" t="s">
        <v>143</v>
      </c>
      <c r="I12" s="13" t="s">
        <v>449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561.6900005992502</v>
      </c>
      <c r="D8" s="7">
        <v>1628.980003288016</v>
      </c>
      <c r="E8" s="7">
        <v>490.71999965049332</v>
      </c>
      <c r="F8" s="7">
        <v>2322.2099998109038</v>
      </c>
      <c r="G8" s="7">
        <v>2666.4800066314642</v>
      </c>
      <c r="H8" s="7">
        <v>921.17999969981611</v>
      </c>
      <c r="I8" s="7">
        <v>1099.4200023561721</v>
      </c>
      <c r="J8" s="7">
        <v>315.77000007964671</v>
      </c>
      <c r="K8" s="7">
        <v>840.22999885305762</v>
      </c>
      <c r="L8" s="7">
        <v>581.66999818757176</v>
      </c>
      <c r="M8" s="7">
        <v>805.07000030577183</v>
      </c>
      <c r="N8" s="7">
        <v>533.56000035628676</v>
      </c>
      <c r="O8" s="7">
        <v>203.43999853730199</v>
      </c>
      <c r="P8" s="7">
        <v>527.00000094994903</v>
      </c>
      <c r="Q8" s="7">
        <v>197.6200000401586</v>
      </c>
      <c r="R8" s="7">
        <v>2549.719996977597</v>
      </c>
      <c r="S8" s="7">
        <v>5832.4300007149577</v>
      </c>
      <c r="T8" s="7">
        <v>570.97999954409897</v>
      </c>
      <c r="U8" s="7">
        <v>372.14000282250339</v>
      </c>
      <c r="V8" s="7">
        <v>294.94999926909799</v>
      </c>
    </row>
    <row r="9" spans="2:22" x14ac:dyDescent="0.2">
      <c r="B9" s="6" t="s">
        <v>102</v>
      </c>
      <c r="C9" s="8">
        <v>78</v>
      </c>
      <c r="D9" s="8">
        <v>59</v>
      </c>
      <c r="E9" s="8">
        <v>73</v>
      </c>
      <c r="F9" s="8">
        <v>71</v>
      </c>
      <c r="G9" s="8">
        <v>79</v>
      </c>
      <c r="H9" s="8">
        <v>74</v>
      </c>
      <c r="I9" s="8">
        <v>76</v>
      </c>
      <c r="J9" s="8">
        <v>59</v>
      </c>
      <c r="K9" s="8">
        <v>70</v>
      </c>
      <c r="L9" s="8">
        <v>61</v>
      </c>
      <c r="M9" s="8">
        <v>46</v>
      </c>
      <c r="N9" s="8">
        <v>55</v>
      </c>
      <c r="O9" s="8">
        <v>55</v>
      </c>
      <c r="P9" s="8">
        <v>55</v>
      </c>
      <c r="Q9" s="8">
        <v>52</v>
      </c>
      <c r="R9" s="8">
        <v>44</v>
      </c>
      <c r="S9" s="8">
        <v>48</v>
      </c>
      <c r="T9" s="8">
        <v>63</v>
      </c>
      <c r="U9" s="8">
        <v>51</v>
      </c>
      <c r="V9" s="8">
        <v>53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0.58007117437722422</v>
      </c>
      <c r="D16" s="10">
        <v>0.51388888888888884</v>
      </c>
      <c r="E16" s="10">
        <v>0.57758620689655171</v>
      </c>
      <c r="F16" s="10">
        <v>0.59223300970873782</v>
      </c>
      <c r="G16" s="10">
        <v>0.46511627906976738</v>
      </c>
    </row>
    <row r="17" spans="2:7" x14ac:dyDescent="0.2">
      <c r="B17" s="6" t="s">
        <v>128</v>
      </c>
      <c r="C17" s="10">
        <v>7.4733096085409248E-2</v>
      </c>
      <c r="D17" s="10">
        <v>6.9444444444444448E-2</v>
      </c>
      <c r="E17" s="10">
        <v>6.4655172413793108E-2</v>
      </c>
      <c r="F17" s="10">
        <v>4.3689320388349523E-2</v>
      </c>
      <c r="G17" s="10">
        <v>6.0465116279069767E-2</v>
      </c>
    </row>
    <row r="18" spans="2:7" x14ac:dyDescent="0.2">
      <c r="B18" s="6" t="s">
        <v>129</v>
      </c>
      <c r="C18" s="10">
        <v>0.13879003558718861</v>
      </c>
      <c r="D18" s="10">
        <v>0.1145833333333333</v>
      </c>
      <c r="E18" s="10">
        <v>8.6206896551724144E-2</v>
      </c>
      <c r="F18" s="10">
        <v>0.1116504854368932</v>
      </c>
      <c r="G18" s="10">
        <v>0.17209302325581399</v>
      </c>
    </row>
    <row r="19" spans="2:7" x14ac:dyDescent="0.2">
      <c r="B19" s="6" t="s">
        <v>116</v>
      </c>
      <c r="C19" s="10">
        <v>0.20640569395017791</v>
      </c>
      <c r="D19" s="10">
        <v>0.30208333333333331</v>
      </c>
      <c r="E19" s="10">
        <v>0.27155172413793099</v>
      </c>
      <c r="F19" s="10">
        <v>0.25242718446601942</v>
      </c>
      <c r="G19" s="10">
        <v>0.30232558139534882</v>
      </c>
    </row>
  </sheetData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21.83203125" customWidth="1"/>
    <col min="4" max="4" width="14" customWidth="1"/>
    <col min="5" max="5" width="24.33203125" customWidth="1"/>
    <col min="6" max="6" width="15.1640625" customWidth="1"/>
    <col min="7" max="7" width="40.33203125" customWidth="1"/>
    <col min="8" max="8" width="16" customWidth="1"/>
    <col min="9" max="9" width="45.6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693</v>
      </c>
      <c r="D7" s="11">
        <v>50</v>
      </c>
      <c r="E7" s="13" t="s">
        <v>168</v>
      </c>
      <c r="F7" s="13" t="s">
        <v>140</v>
      </c>
      <c r="G7" s="13" t="s">
        <v>694</v>
      </c>
      <c r="H7" s="13" t="s">
        <v>143</v>
      </c>
      <c r="I7" s="13" t="s">
        <v>158</v>
      </c>
    </row>
    <row r="8" spans="2:9" ht="29" x14ac:dyDescent="0.2">
      <c r="B8" s="6">
        <v>2</v>
      </c>
      <c r="C8" s="13" t="s">
        <v>695</v>
      </c>
      <c r="D8" s="11">
        <v>42</v>
      </c>
      <c r="E8" s="13" t="s">
        <v>696</v>
      </c>
      <c r="F8" s="13" t="s">
        <v>140</v>
      </c>
      <c r="G8" s="13" t="s">
        <v>697</v>
      </c>
      <c r="H8" s="13" t="s">
        <v>698</v>
      </c>
      <c r="I8" s="13" t="s">
        <v>699</v>
      </c>
    </row>
    <row r="9" spans="2:9" ht="29" x14ac:dyDescent="0.2">
      <c r="B9" s="6">
        <v>3</v>
      </c>
      <c r="C9" s="13" t="s">
        <v>700</v>
      </c>
      <c r="D9" s="11">
        <v>36</v>
      </c>
      <c r="E9" s="13" t="s">
        <v>701</v>
      </c>
      <c r="F9" s="13" t="s">
        <v>140</v>
      </c>
      <c r="G9" s="13" t="s">
        <v>515</v>
      </c>
      <c r="H9" s="13" t="s">
        <v>290</v>
      </c>
      <c r="I9" s="13" t="s">
        <v>378</v>
      </c>
    </row>
    <row r="10" spans="2:9" ht="29" x14ac:dyDescent="0.2">
      <c r="B10" s="6">
        <v>4</v>
      </c>
      <c r="C10" s="13" t="s">
        <v>702</v>
      </c>
      <c r="D10" s="11">
        <v>16</v>
      </c>
      <c r="E10" s="13" t="s">
        <v>340</v>
      </c>
      <c r="F10" s="13" t="s">
        <v>140</v>
      </c>
      <c r="G10" s="13" t="s">
        <v>703</v>
      </c>
      <c r="H10" s="13" t="s">
        <v>206</v>
      </c>
      <c r="I10" s="13" t="s">
        <v>242</v>
      </c>
    </row>
    <row r="11" spans="2:9" ht="29" x14ac:dyDescent="0.2">
      <c r="B11" s="6">
        <v>5</v>
      </c>
      <c r="C11" s="13" t="s">
        <v>704</v>
      </c>
      <c r="D11" s="11">
        <v>15</v>
      </c>
      <c r="E11" s="13" t="s">
        <v>705</v>
      </c>
      <c r="F11" s="13" t="s">
        <v>140</v>
      </c>
      <c r="G11" s="13" t="s">
        <v>706</v>
      </c>
      <c r="H11" s="13" t="s">
        <v>438</v>
      </c>
      <c r="I11" s="13" t="s">
        <v>707</v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1195.2800009604539</v>
      </c>
      <c r="D8" s="7">
        <v>2213.0100034493948</v>
      </c>
      <c r="E8" s="7">
        <v>1371.619998915121</v>
      </c>
      <c r="F8" s="7">
        <v>2293.2499993219972</v>
      </c>
      <c r="G8" s="7">
        <v>2285.8600020091981</v>
      </c>
      <c r="H8" s="7">
        <v>1211.6700008641931</v>
      </c>
      <c r="I8" s="7">
        <v>563.05999918468297</v>
      </c>
      <c r="J8" s="7">
        <v>634.70999962091446</v>
      </c>
      <c r="K8" s="7">
        <v>879.48999901488423</v>
      </c>
      <c r="L8" s="7">
        <v>865.6299994494766</v>
      </c>
      <c r="M8" s="7">
        <v>725.96000294014812</v>
      </c>
      <c r="N8" s="7">
        <v>755.21999861858785</v>
      </c>
      <c r="O8" s="7">
        <v>1617.270000595599</v>
      </c>
      <c r="P8" s="7">
        <v>574.53000272065401</v>
      </c>
      <c r="Q8" s="7">
        <v>679.85000152885914</v>
      </c>
      <c r="R8" s="7">
        <v>540.24000036157668</v>
      </c>
      <c r="S8" s="7">
        <v>2632.7799972873181</v>
      </c>
      <c r="T8" s="7">
        <v>1073.989999797195</v>
      </c>
      <c r="U8" s="7">
        <v>1529.6700017750261</v>
      </c>
      <c r="V8" s="7">
        <v>2067.9300028197472</v>
      </c>
    </row>
    <row r="9" spans="2:22" x14ac:dyDescent="0.2">
      <c r="B9" s="6" t="s">
        <v>102</v>
      </c>
      <c r="C9" s="8">
        <v>152</v>
      </c>
      <c r="D9" s="8">
        <v>119</v>
      </c>
      <c r="E9" s="8">
        <v>125</v>
      </c>
      <c r="F9" s="8">
        <v>127</v>
      </c>
      <c r="G9" s="8">
        <v>171</v>
      </c>
      <c r="H9" s="8">
        <v>129</v>
      </c>
      <c r="I9" s="8">
        <v>111</v>
      </c>
      <c r="J9" s="8">
        <v>101</v>
      </c>
      <c r="K9" s="8">
        <v>133</v>
      </c>
      <c r="L9" s="8">
        <v>114</v>
      </c>
      <c r="M9" s="8">
        <v>87</v>
      </c>
      <c r="N9" s="8">
        <v>94</v>
      </c>
      <c r="O9" s="8">
        <v>97</v>
      </c>
      <c r="P9" s="8">
        <v>87</v>
      </c>
      <c r="Q9" s="8">
        <v>83</v>
      </c>
      <c r="R9" s="8">
        <v>85</v>
      </c>
      <c r="S9" s="8">
        <v>85</v>
      </c>
      <c r="T9" s="8">
        <v>73</v>
      </c>
      <c r="U9" s="8">
        <v>78</v>
      </c>
      <c r="V9" s="8">
        <v>54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0.66156787762906311</v>
      </c>
      <c r="D16" s="10">
        <v>0.689453125</v>
      </c>
      <c r="E16" s="10">
        <v>0.70560747663551404</v>
      </c>
      <c r="F16" s="10">
        <v>0.70170454545454541</v>
      </c>
      <c r="G16" s="10">
        <v>0.53448275862068961</v>
      </c>
    </row>
    <row r="17" spans="2:7" x14ac:dyDescent="0.2">
      <c r="B17" s="6" t="s">
        <v>128</v>
      </c>
      <c r="C17" s="10">
        <v>0.1013384321223709</v>
      </c>
      <c r="D17" s="10">
        <v>8.7890625E-2</v>
      </c>
      <c r="E17" s="10">
        <v>8.1775700934579434E-2</v>
      </c>
      <c r="F17" s="10">
        <v>7.6704545454545456E-2</v>
      </c>
      <c r="G17" s="10">
        <v>0.15517241379310351</v>
      </c>
    </row>
    <row r="18" spans="2:7" x14ac:dyDescent="0.2">
      <c r="B18" s="6" t="s">
        <v>129</v>
      </c>
      <c r="C18" s="10">
        <v>0.1032504780114723</v>
      </c>
      <c r="D18" s="10">
        <v>5.6640625E-2</v>
      </c>
      <c r="E18" s="10">
        <v>5.8411214953271028E-2</v>
      </c>
      <c r="F18" s="10">
        <v>4.8295454545454537E-2</v>
      </c>
      <c r="G18" s="10">
        <v>0.10689655172413789</v>
      </c>
    </row>
    <row r="19" spans="2:7" x14ac:dyDescent="0.2">
      <c r="B19" s="6" t="s">
        <v>116</v>
      </c>
      <c r="C19" s="10">
        <v>0.13384321223709369</v>
      </c>
      <c r="D19" s="10">
        <v>0.166015625</v>
      </c>
      <c r="E19" s="10">
        <v>0.1542056074766355</v>
      </c>
      <c r="F19" s="10">
        <v>0.17329545454545461</v>
      </c>
      <c r="G19" s="10">
        <v>0.20344827586206901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G33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7" width="12" customWidth="1"/>
  </cols>
  <sheetData>
    <row r="4" spans="2:7" ht="18" x14ac:dyDescent="0.2">
      <c r="B4" s="2" t="s">
        <v>28</v>
      </c>
    </row>
    <row r="6" spans="2:7" x14ac:dyDescent="0.2">
      <c r="B6" s="4"/>
      <c r="C6" s="5" t="s">
        <v>96</v>
      </c>
      <c r="D6" s="5" t="s">
        <v>97</v>
      </c>
      <c r="E6" s="5" t="s">
        <v>98</v>
      </c>
      <c r="F6" s="5" t="s">
        <v>99</v>
      </c>
      <c r="G6" s="5" t="s">
        <v>100</v>
      </c>
    </row>
    <row r="7" spans="2:7" x14ac:dyDescent="0.2">
      <c r="B7" s="6" t="s">
        <v>386</v>
      </c>
      <c r="C7" s="10">
        <v>0.60919377652050921</v>
      </c>
      <c r="D7" s="10">
        <v>0.65515343332874643</v>
      </c>
      <c r="E7" s="10">
        <v>0.66464855286473712</v>
      </c>
      <c r="F7" s="10">
        <v>0.64934885009697974</v>
      </c>
      <c r="G7" s="10">
        <v>0.64088947892465986</v>
      </c>
    </row>
    <row r="8" spans="2:7" x14ac:dyDescent="0.2">
      <c r="B8" s="6" t="s">
        <v>387</v>
      </c>
      <c r="C8" s="10">
        <v>0.15374823196605369</v>
      </c>
      <c r="D8" s="10">
        <v>0.14297509288564739</v>
      </c>
      <c r="E8" s="10">
        <v>0.13673951565268749</v>
      </c>
      <c r="F8" s="10">
        <v>0.14034358548074261</v>
      </c>
      <c r="G8" s="10">
        <v>0.14520411549950221</v>
      </c>
    </row>
    <row r="9" spans="2:7" x14ac:dyDescent="0.2">
      <c r="B9" s="6" t="s">
        <v>388</v>
      </c>
      <c r="C9" s="10">
        <v>7.298444130127299E-2</v>
      </c>
      <c r="D9" s="10">
        <v>5.9584422732902161E-2</v>
      </c>
      <c r="E9" s="10">
        <v>5.6408741878322503E-2</v>
      </c>
      <c r="F9" s="10">
        <v>5.9019118869492931E-2</v>
      </c>
      <c r="G9" s="10">
        <v>6.5051443743776971E-2</v>
      </c>
    </row>
    <row r="10" spans="2:7" x14ac:dyDescent="0.2">
      <c r="B10" s="6" t="s">
        <v>389</v>
      </c>
      <c r="C10" s="10">
        <v>3.7623762376237622E-2</v>
      </c>
      <c r="D10" s="10">
        <v>3.7429475712123288E-2</v>
      </c>
      <c r="E10" s="10">
        <v>3.5735380980507971E-2</v>
      </c>
      <c r="F10" s="10">
        <v>3.5189803269603769E-2</v>
      </c>
      <c r="G10" s="10">
        <v>3.36873547958845E-2</v>
      </c>
    </row>
    <row r="11" spans="2:7" x14ac:dyDescent="0.2">
      <c r="B11" s="6" t="s">
        <v>390</v>
      </c>
      <c r="C11" s="10">
        <v>0.12644978783592639</v>
      </c>
      <c r="D11" s="10">
        <v>0.1048575753405807</v>
      </c>
      <c r="E11" s="10">
        <v>0.1064678086237448</v>
      </c>
      <c r="F11" s="10">
        <v>0.1160986422831809</v>
      </c>
      <c r="G11" s="10">
        <v>0.11516760703617659</v>
      </c>
    </row>
    <row r="15" spans="2:7" ht="18" x14ac:dyDescent="0.2">
      <c r="B15" s="2" t="s">
        <v>29</v>
      </c>
    </row>
    <row r="17" spans="2:7" x14ac:dyDescent="0.2">
      <c r="B17" s="4"/>
      <c r="C17" s="5" t="s">
        <v>391</v>
      </c>
      <c r="D17" s="5" t="s">
        <v>392</v>
      </c>
      <c r="E17" s="5" t="s">
        <v>393</v>
      </c>
      <c r="F17" s="5" t="s">
        <v>394</v>
      </c>
      <c r="G17" s="5" t="s">
        <v>395</v>
      </c>
    </row>
    <row r="18" spans="2:7" x14ac:dyDescent="0.2">
      <c r="B18" s="6" t="s">
        <v>386</v>
      </c>
      <c r="C18" s="10">
        <v>0.77956096661132634</v>
      </c>
      <c r="D18" s="10">
        <v>0.74924349404881985</v>
      </c>
      <c r="E18" s="10">
        <v>0.73009664058904744</v>
      </c>
      <c r="F18" s="10">
        <v>0.69842519685039373</v>
      </c>
      <c r="G18" s="10">
        <v>0.6952614379084967</v>
      </c>
    </row>
    <row r="19" spans="2:7" x14ac:dyDescent="0.2">
      <c r="B19" s="6" t="s">
        <v>387</v>
      </c>
      <c r="C19" s="10">
        <v>9.6661132632355651E-2</v>
      </c>
      <c r="D19" s="10">
        <v>0.114787169659068</v>
      </c>
      <c r="E19" s="10">
        <v>0.11504832029452371</v>
      </c>
      <c r="F19" s="10">
        <v>0.12939632545931759</v>
      </c>
      <c r="G19" s="10">
        <v>0.1331699346405229</v>
      </c>
    </row>
    <row r="20" spans="2:7" x14ac:dyDescent="0.2">
      <c r="B20" s="6" t="s">
        <v>388</v>
      </c>
      <c r="C20" s="10">
        <v>3.9107175797823281E-2</v>
      </c>
      <c r="D20" s="10">
        <v>4.3373007867661892E-2</v>
      </c>
      <c r="E20" s="10">
        <v>4.7630004601932813E-2</v>
      </c>
      <c r="F20" s="10">
        <v>4.9868766404199467E-2</v>
      </c>
      <c r="G20" s="10">
        <v>4.9019607843137247E-2</v>
      </c>
    </row>
    <row r="21" spans="2:7" x14ac:dyDescent="0.2">
      <c r="B21" s="6" t="s">
        <v>389</v>
      </c>
      <c r="C21" s="10">
        <v>2.0660394761114181E-2</v>
      </c>
      <c r="D21" s="10">
        <v>2.299778091587654E-2</v>
      </c>
      <c r="E21" s="10">
        <v>2.4160147261849979E-2</v>
      </c>
      <c r="F21" s="10">
        <v>2.8083989501312339E-2</v>
      </c>
      <c r="G21" s="10">
        <v>2.205882352941177E-2</v>
      </c>
    </row>
    <row r="22" spans="2:7" x14ac:dyDescent="0.2">
      <c r="B22" s="6" t="s">
        <v>390</v>
      </c>
      <c r="C22" s="10">
        <v>6.4010330197380561E-2</v>
      </c>
      <c r="D22" s="10">
        <v>6.9598547508573735E-2</v>
      </c>
      <c r="E22" s="10">
        <v>8.3064887252646116E-2</v>
      </c>
      <c r="F22" s="10">
        <v>9.4225721784776909E-2</v>
      </c>
      <c r="G22" s="10">
        <v>0.1004901960784314</v>
      </c>
    </row>
    <row r="26" spans="2:7" ht="18" x14ac:dyDescent="0.2">
      <c r="B26" s="2" t="s">
        <v>31</v>
      </c>
    </row>
    <row r="28" spans="2:7" x14ac:dyDescent="0.2">
      <c r="B28" s="4"/>
      <c r="C28" s="5" t="s">
        <v>396</v>
      </c>
      <c r="D28" s="5" t="s">
        <v>397</v>
      </c>
      <c r="E28" s="5" t="s">
        <v>398</v>
      </c>
      <c r="F28" s="5" t="s">
        <v>399</v>
      </c>
      <c r="G28" s="5" t="s">
        <v>400</v>
      </c>
    </row>
    <row r="29" spans="2:7" x14ac:dyDescent="0.2">
      <c r="B29" s="6" t="s">
        <v>386</v>
      </c>
      <c r="C29" s="10">
        <v>4.9661399548532728E-2</v>
      </c>
      <c r="D29" s="10">
        <v>0.36568848758465011</v>
      </c>
      <c r="E29" s="10">
        <v>0.45598194130925512</v>
      </c>
      <c r="F29" s="10">
        <v>0.12866817155756211</v>
      </c>
      <c r="G29" s="10">
        <v>0</v>
      </c>
    </row>
    <row r="30" spans="2:7" x14ac:dyDescent="0.2">
      <c r="B30" s="6" t="s">
        <v>387</v>
      </c>
      <c r="C30" s="10">
        <v>0</v>
      </c>
      <c r="D30" s="10">
        <v>1.0869565217391301E-2</v>
      </c>
      <c r="E30" s="10">
        <v>0.38043478260869568</v>
      </c>
      <c r="F30" s="10">
        <v>0.60869565217391308</v>
      </c>
      <c r="G30" s="10">
        <v>0</v>
      </c>
    </row>
    <row r="31" spans="2:7" x14ac:dyDescent="0.2">
      <c r="B31" s="6" t="s">
        <v>388</v>
      </c>
      <c r="C31" s="10">
        <v>0</v>
      </c>
      <c r="D31" s="10">
        <v>0</v>
      </c>
      <c r="E31" s="10">
        <v>0.25641025641025639</v>
      </c>
      <c r="F31" s="10">
        <v>0.74358974358974361</v>
      </c>
      <c r="G31" s="10">
        <v>0</v>
      </c>
    </row>
    <row r="32" spans="2:7" x14ac:dyDescent="0.2">
      <c r="B32" s="6" t="s">
        <v>389</v>
      </c>
      <c r="C32" s="10">
        <v>0</v>
      </c>
      <c r="D32" s="10">
        <v>0</v>
      </c>
      <c r="E32" s="10">
        <v>0.23529411764705879</v>
      </c>
      <c r="F32" s="10">
        <v>0.76470588235294112</v>
      </c>
      <c r="G32" s="10">
        <v>0</v>
      </c>
    </row>
    <row r="33" spans="2:7" x14ac:dyDescent="0.2">
      <c r="B33" s="6" t="s">
        <v>390</v>
      </c>
      <c r="C33" s="10">
        <v>0</v>
      </c>
      <c r="D33" s="10">
        <v>0</v>
      </c>
      <c r="E33" s="10">
        <v>0.14736842105263159</v>
      </c>
      <c r="F33" s="10">
        <v>0.6</v>
      </c>
      <c r="G33" s="10">
        <v>0.25263157894736837</v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0.1640625" customWidth="1"/>
    <col min="4" max="4" width="14" customWidth="1"/>
    <col min="5" max="5" width="19" customWidth="1"/>
    <col min="6" max="6" width="15.1640625" customWidth="1"/>
    <col min="7" max="7" width="41.6640625" customWidth="1"/>
    <col min="8" max="8" width="15.6640625" customWidth="1"/>
    <col min="9" max="9" width="74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287</v>
      </c>
      <c r="D7" s="7">
        <v>1000</v>
      </c>
      <c r="E7" s="13" t="s">
        <v>288</v>
      </c>
      <c r="F7" s="7">
        <v>4000</v>
      </c>
      <c r="G7" s="13" t="s">
        <v>289</v>
      </c>
      <c r="H7" s="13" t="s">
        <v>290</v>
      </c>
      <c r="I7" s="13" t="s">
        <v>291</v>
      </c>
    </row>
    <row r="8" spans="2:9" ht="29" x14ac:dyDescent="0.2">
      <c r="B8" s="6">
        <v>2</v>
      </c>
      <c r="C8" s="13" t="s">
        <v>269</v>
      </c>
      <c r="D8" s="11">
        <v>331</v>
      </c>
      <c r="E8" s="13" t="s">
        <v>270</v>
      </c>
      <c r="F8" s="7">
        <v>5000</v>
      </c>
      <c r="G8" s="13" t="s">
        <v>153</v>
      </c>
      <c r="H8" s="13" t="s">
        <v>249</v>
      </c>
      <c r="I8" s="13" t="s">
        <v>250</v>
      </c>
    </row>
    <row r="9" spans="2:9" ht="29" x14ac:dyDescent="0.2">
      <c r="B9" s="6">
        <v>3</v>
      </c>
      <c r="C9" s="13" t="s">
        <v>708</v>
      </c>
      <c r="D9" s="11">
        <v>153</v>
      </c>
      <c r="E9" s="13" t="s">
        <v>632</v>
      </c>
      <c r="F9" s="7">
        <v>1275</v>
      </c>
      <c r="G9" s="13" t="s">
        <v>709</v>
      </c>
      <c r="H9" s="13" t="s">
        <v>611</v>
      </c>
      <c r="I9" s="13" t="s">
        <v>710</v>
      </c>
    </row>
    <row r="10" spans="2:9" ht="29" x14ac:dyDescent="0.2">
      <c r="B10" s="6">
        <v>4</v>
      </c>
      <c r="C10" s="13" t="s">
        <v>711</v>
      </c>
      <c r="D10" s="11">
        <v>125</v>
      </c>
      <c r="E10" s="13" t="s">
        <v>347</v>
      </c>
      <c r="F10" s="13" t="s">
        <v>140</v>
      </c>
      <c r="G10" s="13" t="s">
        <v>712</v>
      </c>
      <c r="H10" s="13" t="s">
        <v>143</v>
      </c>
      <c r="I10" s="13" t="s">
        <v>231</v>
      </c>
    </row>
    <row r="11" spans="2:9" ht="29" x14ac:dyDescent="0.2">
      <c r="B11" s="6">
        <v>5</v>
      </c>
      <c r="C11" s="13" t="s">
        <v>713</v>
      </c>
      <c r="D11" s="11">
        <v>91</v>
      </c>
      <c r="E11" s="13" t="s">
        <v>714</v>
      </c>
      <c r="F11" s="13" t="s">
        <v>140</v>
      </c>
      <c r="G11" s="13" t="s">
        <v>715</v>
      </c>
      <c r="H11" s="13" t="s">
        <v>249</v>
      </c>
      <c r="I11" s="13" t="s">
        <v>250</v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351.05000025965268</v>
      </c>
      <c r="D8" s="7">
        <v>1049.619999216869</v>
      </c>
      <c r="E8" s="7">
        <v>1360.740001702681</v>
      </c>
      <c r="F8" s="7">
        <v>2092.549996271729</v>
      </c>
      <c r="G8" s="7">
        <v>1316.769998254254</v>
      </c>
      <c r="H8" s="7">
        <v>1436.930002823472</v>
      </c>
      <c r="I8" s="7">
        <v>1808.1900024022909</v>
      </c>
      <c r="J8" s="7">
        <v>684.53000210411847</v>
      </c>
      <c r="K8" s="7">
        <v>683.75000023283064</v>
      </c>
      <c r="L8" s="7">
        <v>937.73000056110322</v>
      </c>
      <c r="M8" s="7">
        <v>1091.820017596707</v>
      </c>
      <c r="N8" s="7">
        <v>314.76999898813659</v>
      </c>
      <c r="O8" s="7">
        <v>464.9100014064461</v>
      </c>
      <c r="P8" s="7">
        <v>422.02999947220093</v>
      </c>
      <c r="Q8" s="7">
        <v>628.26000009477139</v>
      </c>
      <c r="R8" s="7">
        <v>869.7700021956116</v>
      </c>
      <c r="S8" s="7">
        <v>958.27999816089869</v>
      </c>
      <c r="T8" s="7">
        <v>642.80999949760735</v>
      </c>
      <c r="U8" s="7">
        <v>1005.719993576407</v>
      </c>
      <c r="V8" s="7">
        <v>906.95999976433814</v>
      </c>
    </row>
    <row r="9" spans="2:22" x14ac:dyDescent="0.2">
      <c r="B9" s="6" t="s">
        <v>102</v>
      </c>
      <c r="C9" s="8">
        <v>118</v>
      </c>
      <c r="D9" s="8">
        <v>96</v>
      </c>
      <c r="E9" s="8">
        <v>129</v>
      </c>
      <c r="F9" s="8">
        <v>123</v>
      </c>
      <c r="G9" s="8">
        <v>166</v>
      </c>
      <c r="H9" s="8">
        <v>154</v>
      </c>
      <c r="I9" s="8">
        <v>135</v>
      </c>
      <c r="J9" s="8">
        <v>121</v>
      </c>
      <c r="K9" s="8">
        <v>137</v>
      </c>
      <c r="L9" s="8">
        <v>106</v>
      </c>
      <c r="M9" s="8">
        <v>100</v>
      </c>
      <c r="N9" s="8">
        <v>88</v>
      </c>
      <c r="O9" s="8">
        <v>122</v>
      </c>
      <c r="P9" s="8">
        <v>94</v>
      </c>
      <c r="Q9" s="8">
        <v>91</v>
      </c>
      <c r="R9" s="8">
        <v>78</v>
      </c>
      <c r="S9" s="8">
        <v>79</v>
      </c>
      <c r="T9" s="8">
        <v>86</v>
      </c>
      <c r="U9" s="8">
        <v>77</v>
      </c>
      <c r="V9" s="8">
        <v>69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0.66094420600858372</v>
      </c>
      <c r="D16" s="10">
        <v>0.72743055555555558</v>
      </c>
      <c r="E16" s="10">
        <v>0.73781902552204182</v>
      </c>
      <c r="F16" s="10">
        <v>0.65974025974025974</v>
      </c>
      <c r="G16" s="10">
        <v>0.5562700964630225</v>
      </c>
    </row>
    <row r="17" spans="2:7" x14ac:dyDescent="0.2">
      <c r="B17" s="6" t="s">
        <v>128</v>
      </c>
      <c r="C17" s="10">
        <v>7.9399141630901282E-2</v>
      </c>
      <c r="D17" s="10">
        <v>4.5138888888888888E-2</v>
      </c>
      <c r="E17" s="10">
        <v>3.9443155452436193E-2</v>
      </c>
      <c r="F17" s="10">
        <v>4.1558441558441558E-2</v>
      </c>
      <c r="G17" s="10">
        <v>7.0739549839228297E-2</v>
      </c>
    </row>
    <row r="18" spans="2:7" x14ac:dyDescent="0.2">
      <c r="B18" s="6" t="s">
        <v>129</v>
      </c>
      <c r="C18" s="10">
        <v>7.7253218884120178E-2</v>
      </c>
      <c r="D18" s="10">
        <v>6.0763888888888888E-2</v>
      </c>
      <c r="E18" s="10">
        <v>3.7122969837587012E-2</v>
      </c>
      <c r="F18" s="10">
        <v>4.6753246753246748E-2</v>
      </c>
      <c r="G18" s="10">
        <v>0.11897106109324759</v>
      </c>
    </row>
    <row r="19" spans="2:7" x14ac:dyDescent="0.2">
      <c r="B19" s="6" t="s">
        <v>116</v>
      </c>
      <c r="C19" s="10">
        <v>0.18240343347639479</v>
      </c>
      <c r="D19" s="10">
        <v>0.16666666666666671</v>
      </c>
      <c r="E19" s="10">
        <v>0.185614849187935</v>
      </c>
      <c r="F19" s="10">
        <v>0.25194805194805192</v>
      </c>
      <c r="G19" s="10">
        <v>0.25401929260450162</v>
      </c>
    </row>
  </sheetData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3.1640625" customWidth="1"/>
    <col min="4" max="4" width="14" customWidth="1"/>
    <col min="5" max="5" width="19" customWidth="1"/>
    <col min="6" max="6" width="15.1640625" customWidth="1"/>
    <col min="7" max="7" width="38.1640625" customWidth="1"/>
    <col min="8" max="8" width="15.6640625" customWidth="1"/>
    <col min="9" max="9" width="62.6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418</v>
      </c>
      <c r="D7" s="11">
        <v>250</v>
      </c>
      <c r="E7" s="13" t="s">
        <v>583</v>
      </c>
      <c r="F7" s="7">
        <v>12000</v>
      </c>
      <c r="G7" s="13" t="s">
        <v>153</v>
      </c>
      <c r="H7" s="13" t="s">
        <v>143</v>
      </c>
      <c r="I7" s="13" t="s">
        <v>584</v>
      </c>
    </row>
    <row r="8" spans="2:9" ht="29" x14ac:dyDescent="0.2">
      <c r="B8" s="6">
        <v>2</v>
      </c>
      <c r="C8" s="13" t="s">
        <v>418</v>
      </c>
      <c r="D8" s="11">
        <v>200</v>
      </c>
      <c r="E8" s="13" t="s">
        <v>585</v>
      </c>
      <c r="F8" s="7">
        <v>6000</v>
      </c>
      <c r="G8" s="13" t="s">
        <v>586</v>
      </c>
      <c r="H8" s="13" t="s">
        <v>143</v>
      </c>
      <c r="I8" s="13" t="s">
        <v>584</v>
      </c>
    </row>
    <row r="9" spans="2:9" ht="29" x14ac:dyDescent="0.2">
      <c r="B9" s="6">
        <v>3</v>
      </c>
      <c r="C9" s="13" t="s">
        <v>716</v>
      </c>
      <c r="D9" s="11">
        <v>68</v>
      </c>
      <c r="E9" s="13" t="s">
        <v>717</v>
      </c>
      <c r="F9" s="7">
        <v>1500</v>
      </c>
      <c r="G9" s="13" t="s">
        <v>718</v>
      </c>
      <c r="H9" s="13" t="s">
        <v>143</v>
      </c>
      <c r="I9" s="13" t="s">
        <v>218</v>
      </c>
    </row>
    <row r="10" spans="2:9" ht="29" x14ac:dyDescent="0.2">
      <c r="B10" s="6">
        <v>4</v>
      </c>
      <c r="C10" s="13" t="s">
        <v>719</v>
      </c>
      <c r="D10" s="11">
        <v>60</v>
      </c>
      <c r="E10" s="13" t="s">
        <v>720</v>
      </c>
      <c r="F10" s="11">
        <v>500</v>
      </c>
      <c r="G10" s="13" t="s">
        <v>721</v>
      </c>
      <c r="H10" s="13" t="s">
        <v>143</v>
      </c>
      <c r="I10" s="13" t="s">
        <v>158</v>
      </c>
    </row>
    <row r="11" spans="2:9" ht="29" x14ac:dyDescent="0.2">
      <c r="B11" s="6">
        <v>5</v>
      </c>
      <c r="C11" s="13" t="s">
        <v>722</v>
      </c>
      <c r="D11" s="11">
        <v>50</v>
      </c>
      <c r="E11" s="13" t="s">
        <v>247</v>
      </c>
      <c r="F11" s="13" t="s">
        <v>140</v>
      </c>
      <c r="G11" s="13" t="s">
        <v>723</v>
      </c>
      <c r="H11" s="13" t="s">
        <v>290</v>
      </c>
      <c r="I11" s="13" t="s">
        <v>441</v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1724.4399972688409</v>
      </c>
      <c r="D8" s="7">
        <v>1239.7899999730289</v>
      </c>
      <c r="E8" s="7">
        <v>1049.5599984303119</v>
      </c>
      <c r="F8" s="7">
        <v>721.97999602369964</v>
      </c>
      <c r="G8" s="7">
        <v>1281.77999949269</v>
      </c>
      <c r="H8" s="7">
        <v>586.07999833486974</v>
      </c>
      <c r="I8" s="7">
        <v>381.7199993096292</v>
      </c>
      <c r="J8" s="7">
        <v>353.39000027626747</v>
      </c>
      <c r="K8" s="7">
        <v>404.96999822370708</v>
      </c>
      <c r="L8" s="7">
        <v>169.3499992899597</v>
      </c>
      <c r="M8" s="7">
        <v>410.3699987269938</v>
      </c>
      <c r="N8" s="7">
        <v>317.22999991476541</v>
      </c>
      <c r="O8" s="7">
        <v>144.4399999752641</v>
      </c>
      <c r="P8" s="7">
        <v>168.32999948039651</v>
      </c>
      <c r="Q8" s="7">
        <v>225.19000000506639</v>
      </c>
      <c r="R8" s="7">
        <v>403.06999706849462</v>
      </c>
      <c r="S8" s="7">
        <v>583.2799947373569</v>
      </c>
      <c r="T8" s="7">
        <v>325.66000045277178</v>
      </c>
      <c r="U8" s="7">
        <v>263.04000136815012</v>
      </c>
      <c r="V8" s="7">
        <v>131.22999988310039</v>
      </c>
    </row>
    <row r="9" spans="2:22" x14ac:dyDescent="0.2">
      <c r="B9" s="6" t="s">
        <v>102</v>
      </c>
      <c r="C9" s="8">
        <v>93</v>
      </c>
      <c r="D9" s="8">
        <v>65</v>
      </c>
      <c r="E9" s="8">
        <v>89</v>
      </c>
      <c r="F9" s="8">
        <v>105</v>
      </c>
      <c r="G9" s="8">
        <v>105</v>
      </c>
      <c r="H9" s="8">
        <v>75</v>
      </c>
      <c r="I9" s="8">
        <v>77</v>
      </c>
      <c r="J9" s="8">
        <v>61</v>
      </c>
      <c r="K9" s="8">
        <v>83</v>
      </c>
      <c r="L9" s="8">
        <v>40</v>
      </c>
      <c r="M9" s="8">
        <v>56</v>
      </c>
      <c r="N9" s="8">
        <v>60</v>
      </c>
      <c r="O9" s="8">
        <v>55</v>
      </c>
      <c r="P9" s="8">
        <v>52</v>
      </c>
      <c r="Q9" s="8">
        <v>51</v>
      </c>
      <c r="R9" s="8">
        <v>42</v>
      </c>
      <c r="S9" s="8">
        <v>30</v>
      </c>
      <c r="T9" s="8">
        <v>31</v>
      </c>
      <c r="U9" s="8">
        <v>49</v>
      </c>
      <c r="V9" s="8">
        <v>28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0.64772727272727271</v>
      </c>
      <c r="D16" s="10">
        <v>0.65094339622641506</v>
      </c>
      <c r="E16" s="10">
        <v>0.66108786610878656</v>
      </c>
      <c r="F16" s="10">
        <v>0.625</v>
      </c>
      <c r="G16" s="10">
        <v>0.47826086956521741</v>
      </c>
    </row>
    <row r="17" spans="2:7" x14ac:dyDescent="0.2">
      <c r="B17" s="6" t="s">
        <v>128</v>
      </c>
      <c r="C17" s="10">
        <v>7.3863636363636367E-2</v>
      </c>
      <c r="D17" s="10">
        <v>5.6603773584905662E-2</v>
      </c>
      <c r="E17" s="10">
        <v>5.0209205020920501E-2</v>
      </c>
      <c r="F17" s="10">
        <v>0.08</v>
      </c>
      <c r="G17" s="10">
        <v>9.420289855072464E-2</v>
      </c>
    </row>
    <row r="18" spans="2:7" x14ac:dyDescent="0.2">
      <c r="B18" s="6" t="s">
        <v>129</v>
      </c>
      <c r="C18" s="10">
        <v>0.13636363636363641</v>
      </c>
      <c r="D18" s="10">
        <v>0.1037735849056604</v>
      </c>
      <c r="E18" s="10">
        <v>5.0209205020920501E-2</v>
      </c>
      <c r="F18" s="10">
        <v>7.4999999999999997E-2</v>
      </c>
      <c r="G18" s="10">
        <v>0.14492753623188409</v>
      </c>
    </row>
    <row r="19" spans="2:7" x14ac:dyDescent="0.2">
      <c r="B19" s="6" t="s">
        <v>116</v>
      </c>
      <c r="C19" s="10">
        <v>0.14204545454545461</v>
      </c>
      <c r="D19" s="10">
        <v>0.18867924528301891</v>
      </c>
      <c r="E19" s="10">
        <v>0.2384937238493724</v>
      </c>
      <c r="F19" s="10">
        <v>0.22</v>
      </c>
      <c r="G19" s="10">
        <v>0.28260869565217389</v>
      </c>
    </row>
  </sheetData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2.83203125" customWidth="1"/>
    <col min="4" max="4" width="14" customWidth="1"/>
    <col min="5" max="5" width="19.1640625" customWidth="1"/>
    <col min="6" max="6" width="15.1640625" customWidth="1"/>
    <col min="7" max="7" width="41.33203125" customWidth="1"/>
    <col min="8" max="8" width="27.83203125" customWidth="1"/>
    <col min="9" max="9" width="57.332031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724</v>
      </c>
      <c r="D7" s="11">
        <v>35</v>
      </c>
      <c r="E7" s="13" t="s">
        <v>651</v>
      </c>
      <c r="F7" s="13" t="s">
        <v>140</v>
      </c>
      <c r="G7" s="13" t="s">
        <v>725</v>
      </c>
      <c r="H7" s="13" t="s">
        <v>143</v>
      </c>
      <c r="I7" s="13" t="s">
        <v>192</v>
      </c>
    </row>
    <row r="8" spans="2:9" ht="29" x14ac:dyDescent="0.2">
      <c r="B8" s="6">
        <v>2</v>
      </c>
      <c r="C8" s="13" t="s">
        <v>726</v>
      </c>
      <c r="D8" s="11">
        <v>21</v>
      </c>
      <c r="E8" s="13" t="s">
        <v>621</v>
      </c>
      <c r="F8" s="13" t="s">
        <v>140</v>
      </c>
      <c r="G8" s="13" t="s">
        <v>727</v>
      </c>
      <c r="H8" s="13" t="s">
        <v>318</v>
      </c>
      <c r="I8" s="13" t="s">
        <v>728</v>
      </c>
    </row>
    <row r="9" spans="2:9" ht="29" x14ac:dyDescent="0.2">
      <c r="B9" s="6">
        <v>3</v>
      </c>
      <c r="C9" s="13" t="s">
        <v>729</v>
      </c>
      <c r="D9" s="11">
        <v>12</v>
      </c>
      <c r="E9" s="13" t="s">
        <v>730</v>
      </c>
      <c r="F9" s="13" t="s">
        <v>140</v>
      </c>
      <c r="G9" s="13" t="s">
        <v>731</v>
      </c>
      <c r="H9" s="13" t="s">
        <v>611</v>
      </c>
      <c r="I9" s="13" t="s">
        <v>732</v>
      </c>
    </row>
    <row r="10" spans="2:9" ht="29" x14ac:dyDescent="0.2">
      <c r="B10" s="6">
        <v>4</v>
      </c>
      <c r="C10" s="13" t="s">
        <v>733</v>
      </c>
      <c r="D10" s="11">
        <v>11</v>
      </c>
      <c r="E10" s="13" t="s">
        <v>597</v>
      </c>
      <c r="F10" s="13" t="s">
        <v>140</v>
      </c>
      <c r="G10" s="13" t="s">
        <v>734</v>
      </c>
      <c r="H10" s="13" t="s">
        <v>206</v>
      </c>
      <c r="I10" s="13" t="s">
        <v>476</v>
      </c>
    </row>
    <row r="11" spans="2:9" ht="29" x14ac:dyDescent="0.2">
      <c r="B11" s="6">
        <v>5</v>
      </c>
      <c r="C11" s="13" t="s">
        <v>735</v>
      </c>
      <c r="D11" s="11">
        <v>7</v>
      </c>
      <c r="E11" s="13" t="s">
        <v>736</v>
      </c>
      <c r="F11" s="13" t="s">
        <v>140</v>
      </c>
      <c r="G11" s="13" t="s">
        <v>737</v>
      </c>
      <c r="H11" s="13" t="s">
        <v>249</v>
      </c>
      <c r="I11" s="13" t="s">
        <v>323</v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2069.3100024983291</v>
      </c>
      <c r="D8" s="7">
        <v>1841.9800008833411</v>
      </c>
      <c r="E8" s="7">
        <v>2770.089975373819</v>
      </c>
      <c r="F8" s="7">
        <v>2164.559996182099</v>
      </c>
      <c r="G8" s="7">
        <v>1804.029999865219</v>
      </c>
      <c r="H8" s="7">
        <v>1455.929998911917</v>
      </c>
      <c r="I8" s="7">
        <v>1019.050000322983</v>
      </c>
      <c r="J8" s="7">
        <v>745.62000021152198</v>
      </c>
      <c r="K8" s="7">
        <v>680.8999901637435</v>
      </c>
      <c r="L8" s="7">
        <v>534.86999964900315</v>
      </c>
      <c r="M8" s="7">
        <v>666.08000045642257</v>
      </c>
      <c r="N8" s="7">
        <v>1007.200008820742</v>
      </c>
      <c r="O8" s="7">
        <v>812.67999960668385</v>
      </c>
      <c r="P8" s="7">
        <v>1246.920007038862</v>
      </c>
      <c r="Q8" s="7">
        <v>682.14000133983791</v>
      </c>
      <c r="R8" s="7">
        <v>1222.029999502003</v>
      </c>
      <c r="S8" s="7">
        <v>1815.87999438867</v>
      </c>
      <c r="T8" s="7">
        <v>1204.9999997839329</v>
      </c>
      <c r="U8" s="7">
        <v>1277.0699977651241</v>
      </c>
      <c r="V8" s="7">
        <v>1947.7900011688471</v>
      </c>
    </row>
    <row r="9" spans="2:22" x14ac:dyDescent="0.2">
      <c r="B9" s="6" t="s">
        <v>102</v>
      </c>
      <c r="C9" s="8">
        <v>168</v>
      </c>
      <c r="D9" s="8">
        <v>135</v>
      </c>
      <c r="E9" s="8">
        <v>146</v>
      </c>
      <c r="F9" s="8">
        <v>165</v>
      </c>
      <c r="G9" s="8">
        <v>239</v>
      </c>
      <c r="H9" s="8">
        <v>184</v>
      </c>
      <c r="I9" s="8">
        <v>195</v>
      </c>
      <c r="J9" s="8">
        <v>158</v>
      </c>
      <c r="K9" s="8">
        <v>216</v>
      </c>
      <c r="L9" s="8">
        <v>174</v>
      </c>
      <c r="M9" s="8">
        <v>169</v>
      </c>
      <c r="N9" s="8">
        <v>174</v>
      </c>
      <c r="O9" s="8">
        <v>208</v>
      </c>
      <c r="P9" s="8">
        <v>156</v>
      </c>
      <c r="Q9" s="8">
        <v>149</v>
      </c>
      <c r="R9" s="8">
        <v>174</v>
      </c>
      <c r="S9" s="8">
        <v>165</v>
      </c>
      <c r="T9" s="8">
        <v>151</v>
      </c>
      <c r="U9" s="8">
        <v>139</v>
      </c>
      <c r="V9" s="8">
        <v>138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0.73941368078175895</v>
      </c>
      <c r="D16" s="10">
        <v>0.79510309278350511</v>
      </c>
      <c r="E16" s="10">
        <v>0.81855388813096863</v>
      </c>
      <c r="F16" s="10">
        <v>0.80931586608442507</v>
      </c>
      <c r="G16" s="10">
        <v>0.75716694772344018</v>
      </c>
    </row>
    <row r="17" spans="2:7" x14ac:dyDescent="0.2">
      <c r="B17" s="6" t="s">
        <v>128</v>
      </c>
      <c r="C17" s="10">
        <v>6.026058631921824E-2</v>
      </c>
      <c r="D17" s="10">
        <v>4.8969072164948453E-2</v>
      </c>
      <c r="E17" s="10">
        <v>3.9563437926330151E-2</v>
      </c>
      <c r="F17" s="10">
        <v>4.6579330422125177E-2</v>
      </c>
      <c r="G17" s="10">
        <v>5.2276559865092748E-2</v>
      </c>
    </row>
    <row r="18" spans="2:7" x14ac:dyDescent="0.2">
      <c r="B18" s="6" t="s">
        <v>129</v>
      </c>
      <c r="C18" s="10">
        <v>5.0488599348534197E-2</v>
      </c>
      <c r="D18" s="10">
        <v>4.1237113402061848E-2</v>
      </c>
      <c r="E18" s="10">
        <v>2.0463847203274221E-2</v>
      </c>
      <c r="F18" s="10">
        <v>2.9112081513828238E-2</v>
      </c>
      <c r="G18" s="10">
        <v>4.5531197301854967E-2</v>
      </c>
    </row>
    <row r="19" spans="2:7" x14ac:dyDescent="0.2">
      <c r="B19" s="6" t="s">
        <v>116</v>
      </c>
      <c r="C19" s="10">
        <v>0.14983713355048861</v>
      </c>
      <c r="D19" s="10">
        <v>0.1146907216494845</v>
      </c>
      <c r="E19" s="10">
        <v>0.121418826739427</v>
      </c>
      <c r="F19" s="10">
        <v>0.1149927219796215</v>
      </c>
      <c r="G19" s="10">
        <v>0.14502529510961221</v>
      </c>
    </row>
  </sheetData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5.33203125" customWidth="1"/>
    <col min="4" max="4" width="14" customWidth="1"/>
    <col min="5" max="5" width="19.1640625" customWidth="1"/>
    <col min="6" max="6" width="15.1640625" customWidth="1"/>
    <col min="7" max="7" width="44.6640625" customWidth="1"/>
    <col min="8" max="8" width="15.6640625" customWidth="1"/>
    <col min="9" max="9" width="63.1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271</v>
      </c>
      <c r="D7" s="11">
        <v>330</v>
      </c>
      <c r="E7" s="13" t="s">
        <v>272</v>
      </c>
      <c r="F7" s="7">
        <v>6600</v>
      </c>
      <c r="G7" s="13" t="s">
        <v>273</v>
      </c>
      <c r="H7" s="13" t="s">
        <v>143</v>
      </c>
      <c r="I7" s="13" t="s">
        <v>274</v>
      </c>
    </row>
    <row r="8" spans="2:9" ht="29" x14ac:dyDescent="0.2">
      <c r="B8" s="6">
        <v>2</v>
      </c>
      <c r="C8" s="13" t="s">
        <v>275</v>
      </c>
      <c r="D8" s="11">
        <v>300</v>
      </c>
      <c r="E8" s="13" t="s">
        <v>276</v>
      </c>
      <c r="F8" s="7">
        <v>3250</v>
      </c>
      <c r="G8" s="13" t="s">
        <v>277</v>
      </c>
      <c r="H8" s="13" t="s">
        <v>143</v>
      </c>
      <c r="I8" s="13" t="s">
        <v>278</v>
      </c>
    </row>
    <row r="9" spans="2:9" ht="29" x14ac:dyDescent="0.2">
      <c r="B9" s="6">
        <v>3</v>
      </c>
      <c r="C9" s="13" t="s">
        <v>572</v>
      </c>
      <c r="D9" s="11">
        <v>250</v>
      </c>
      <c r="E9" s="13" t="s">
        <v>573</v>
      </c>
      <c r="F9" s="7">
        <v>8500</v>
      </c>
      <c r="G9" s="13" t="s">
        <v>574</v>
      </c>
      <c r="H9" s="13" t="s">
        <v>143</v>
      </c>
      <c r="I9" s="13" t="s">
        <v>575</v>
      </c>
    </row>
    <row r="10" spans="2:9" ht="29" x14ac:dyDescent="0.2">
      <c r="B10" s="6">
        <v>4</v>
      </c>
      <c r="C10" s="13" t="s">
        <v>186</v>
      </c>
      <c r="D10" s="11">
        <v>115</v>
      </c>
      <c r="E10" s="13" t="s">
        <v>187</v>
      </c>
      <c r="F10" s="13" t="s">
        <v>140</v>
      </c>
      <c r="G10" s="13" t="s">
        <v>188</v>
      </c>
      <c r="H10" s="13" t="s">
        <v>143</v>
      </c>
      <c r="I10" s="13" t="s">
        <v>181</v>
      </c>
    </row>
    <row r="11" spans="2:9" ht="29" x14ac:dyDescent="0.2">
      <c r="B11" s="6">
        <v>5</v>
      </c>
      <c r="C11" s="13" t="s">
        <v>738</v>
      </c>
      <c r="D11" s="11">
        <v>105</v>
      </c>
      <c r="E11" s="13" t="s">
        <v>739</v>
      </c>
      <c r="F11" s="13" t="s">
        <v>140</v>
      </c>
      <c r="G11" s="13" t="s">
        <v>740</v>
      </c>
      <c r="H11" s="13" t="s">
        <v>290</v>
      </c>
      <c r="I11" s="13" t="s">
        <v>349</v>
      </c>
    </row>
  </sheetData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470.02999956719577</v>
      </c>
      <c r="D8" s="7">
        <v>1268.6500000506639</v>
      </c>
      <c r="E8" s="7">
        <v>1604.1800000220539</v>
      </c>
      <c r="F8" s="7">
        <v>1048.6200054641811</v>
      </c>
      <c r="G8" s="7">
        <v>397.25999933108687</v>
      </c>
      <c r="H8" s="7">
        <v>2259.7800011783838</v>
      </c>
      <c r="I8" s="7">
        <v>443.03000002726912</v>
      </c>
      <c r="J8" s="7">
        <v>174.250000834465</v>
      </c>
      <c r="K8" s="7">
        <v>248.19999954290691</v>
      </c>
      <c r="L8" s="7">
        <v>299.42999916523689</v>
      </c>
      <c r="M8" s="7">
        <v>163.43999982438979</v>
      </c>
      <c r="N8" s="7">
        <v>140.36999987065789</v>
      </c>
      <c r="O8" s="7">
        <v>1672.809999912977</v>
      </c>
      <c r="P8" s="7">
        <v>435.87999976426357</v>
      </c>
      <c r="Q8" s="7">
        <v>304.27999991551042</v>
      </c>
      <c r="R8" s="7">
        <v>1145.5900007467719</v>
      </c>
      <c r="S8" s="7">
        <v>756.74999769404531</v>
      </c>
      <c r="T8" s="7">
        <v>543.18999994546175</v>
      </c>
      <c r="U8" s="7">
        <v>275.80000078678131</v>
      </c>
      <c r="V8" s="14">
        <v>58.040000170469277</v>
      </c>
    </row>
    <row r="9" spans="2:22" x14ac:dyDescent="0.2">
      <c r="B9" s="6" t="s">
        <v>102</v>
      </c>
      <c r="C9" s="8">
        <v>46</v>
      </c>
      <c r="D9" s="8">
        <v>55</v>
      </c>
      <c r="E9" s="8">
        <v>45</v>
      </c>
      <c r="F9" s="8">
        <v>56</v>
      </c>
      <c r="G9" s="8">
        <v>55</v>
      </c>
      <c r="H9" s="8">
        <v>49</v>
      </c>
      <c r="I9" s="8">
        <v>58</v>
      </c>
      <c r="J9" s="8">
        <v>39</v>
      </c>
      <c r="K9" s="8">
        <v>50</v>
      </c>
      <c r="L9" s="8">
        <v>62</v>
      </c>
      <c r="M9" s="8">
        <v>50</v>
      </c>
      <c r="N9" s="8">
        <v>20</v>
      </c>
      <c r="O9" s="8">
        <v>33</v>
      </c>
      <c r="P9" s="8">
        <v>35</v>
      </c>
      <c r="Q9" s="8">
        <v>39</v>
      </c>
      <c r="R9" s="8">
        <v>34</v>
      </c>
      <c r="S9" s="8">
        <v>50</v>
      </c>
      <c r="T9" s="8">
        <v>31</v>
      </c>
      <c r="U9" s="8">
        <v>21</v>
      </c>
      <c r="V9" s="8">
        <v>25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0.62376237623762376</v>
      </c>
      <c r="D16" s="10">
        <v>0.61194029850746268</v>
      </c>
      <c r="E16" s="10">
        <v>0.67582417582417587</v>
      </c>
      <c r="F16" s="10">
        <v>0.51063829787234039</v>
      </c>
      <c r="G16" s="10">
        <v>0.50393700787401574</v>
      </c>
    </row>
    <row r="17" spans="2:7" x14ac:dyDescent="0.2">
      <c r="B17" s="6" t="s">
        <v>128</v>
      </c>
      <c r="C17" s="10">
        <v>8.9108910891089105E-2</v>
      </c>
      <c r="D17" s="10">
        <v>0.1044776119402985</v>
      </c>
      <c r="E17" s="10">
        <v>7.6923076923076927E-2</v>
      </c>
      <c r="F17" s="10">
        <v>9.9290780141843976E-2</v>
      </c>
      <c r="G17" s="10">
        <v>0.10236220472440941</v>
      </c>
    </row>
    <row r="18" spans="2:7" x14ac:dyDescent="0.2">
      <c r="B18" s="6" t="s">
        <v>129</v>
      </c>
      <c r="C18" s="10">
        <v>8.9108910891089105E-2</v>
      </c>
      <c r="D18" s="10">
        <v>7.9601990049751242E-2</v>
      </c>
      <c r="E18" s="10">
        <v>8.7912087912087919E-2</v>
      </c>
      <c r="F18" s="10">
        <v>0.11347517730496449</v>
      </c>
      <c r="G18" s="10">
        <v>0.10236220472440941</v>
      </c>
    </row>
    <row r="19" spans="2:7" x14ac:dyDescent="0.2">
      <c r="B19" s="6" t="s">
        <v>116</v>
      </c>
      <c r="C19" s="10">
        <v>0.198019801980198</v>
      </c>
      <c r="D19" s="10">
        <v>0.20398009950248749</v>
      </c>
      <c r="E19" s="10">
        <v>0.1593406593406593</v>
      </c>
      <c r="F19" s="10">
        <v>0.27659574468085107</v>
      </c>
      <c r="G19" s="10">
        <v>0.29133858267716528</v>
      </c>
    </row>
  </sheetData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7" customWidth="1"/>
    <col min="4" max="4" width="14" customWidth="1"/>
    <col min="5" max="5" width="25.6640625" customWidth="1"/>
    <col min="6" max="6" width="15.1640625" customWidth="1"/>
    <col min="7" max="7" width="48.33203125" customWidth="1"/>
    <col min="8" max="8" width="9.83203125" customWidth="1"/>
    <col min="9" max="9" width="59.1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741</v>
      </c>
      <c r="D7" s="11">
        <v>10</v>
      </c>
      <c r="E7" s="13" t="s">
        <v>272</v>
      </c>
      <c r="F7" s="11">
        <v>48</v>
      </c>
      <c r="G7" s="13" t="s">
        <v>742</v>
      </c>
      <c r="H7" s="13" t="s">
        <v>143</v>
      </c>
      <c r="I7" s="13" t="s">
        <v>743</v>
      </c>
    </row>
    <row r="8" spans="2:9" ht="29" x14ac:dyDescent="0.2">
      <c r="B8" s="6">
        <v>2</v>
      </c>
      <c r="C8" s="13" t="s">
        <v>744</v>
      </c>
      <c r="D8" s="11">
        <v>7</v>
      </c>
      <c r="E8" s="13" t="s">
        <v>745</v>
      </c>
      <c r="F8" s="13" t="s">
        <v>140</v>
      </c>
      <c r="G8" s="13" t="s">
        <v>746</v>
      </c>
      <c r="H8" s="13" t="s">
        <v>249</v>
      </c>
      <c r="I8" s="13" t="s">
        <v>250</v>
      </c>
    </row>
    <row r="9" spans="2:9" ht="29" x14ac:dyDescent="0.2">
      <c r="B9" s="6">
        <v>3</v>
      </c>
      <c r="C9" s="13" t="s">
        <v>744</v>
      </c>
      <c r="D9" s="11">
        <v>6</v>
      </c>
      <c r="E9" s="13" t="s">
        <v>747</v>
      </c>
      <c r="F9" s="13" t="s">
        <v>140</v>
      </c>
      <c r="G9" s="13" t="s">
        <v>748</v>
      </c>
      <c r="H9" s="13" t="s">
        <v>143</v>
      </c>
      <c r="I9" s="13" t="s">
        <v>669</v>
      </c>
    </row>
    <row r="10" spans="2:9" ht="29" x14ac:dyDescent="0.2">
      <c r="B10" s="6">
        <v>4</v>
      </c>
      <c r="C10" s="13" t="s">
        <v>749</v>
      </c>
      <c r="D10" s="11">
        <v>5</v>
      </c>
      <c r="E10" s="13" t="s">
        <v>750</v>
      </c>
      <c r="F10" s="13" t="s">
        <v>140</v>
      </c>
      <c r="G10" s="13" t="s">
        <v>153</v>
      </c>
      <c r="H10" s="13" t="s">
        <v>611</v>
      </c>
      <c r="I10" s="13" t="s">
        <v>751</v>
      </c>
    </row>
    <row r="11" spans="2:9" ht="29" x14ac:dyDescent="0.2">
      <c r="B11" s="6">
        <v>4</v>
      </c>
      <c r="C11" s="13" t="s">
        <v>752</v>
      </c>
      <c r="D11" s="11">
        <v>5</v>
      </c>
      <c r="E11" s="13" t="s">
        <v>198</v>
      </c>
      <c r="F11" s="13" t="s">
        <v>140</v>
      </c>
      <c r="G11" s="13" t="s">
        <v>753</v>
      </c>
      <c r="H11" s="13" t="s">
        <v>143</v>
      </c>
      <c r="I11" s="13" t="s">
        <v>642</v>
      </c>
    </row>
  </sheetData>
  <pageMargins left="0.75" right="0.75" top="1" bottom="1" header="0.5" footer="0.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4:V46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59</v>
      </c>
    </row>
    <row r="6" spans="2:22" x14ac:dyDescent="0.2">
      <c r="B6" s="4"/>
      <c r="C6" s="5" t="s">
        <v>96</v>
      </c>
      <c r="D6" s="5" t="s">
        <v>97</v>
      </c>
      <c r="E6" s="5" t="s">
        <v>98</v>
      </c>
      <c r="F6" s="5" t="s">
        <v>99</v>
      </c>
      <c r="G6" s="5" t="s">
        <v>100</v>
      </c>
    </row>
    <row r="7" spans="2:22" x14ac:dyDescent="0.2">
      <c r="B7" s="6" t="s">
        <v>101</v>
      </c>
      <c r="C7" s="7">
        <v>12199.420009657741</v>
      </c>
      <c r="D7" s="7">
        <v>10274.149980450051</v>
      </c>
      <c r="E7" s="7">
        <v>5931.9800155367702</v>
      </c>
      <c r="F7" s="7">
        <v>6289.0400057062507</v>
      </c>
      <c r="G7" s="7">
        <v>6944.2600101567796</v>
      </c>
    </row>
    <row r="8" spans="2:22" x14ac:dyDescent="0.2">
      <c r="B8" s="6" t="s">
        <v>102</v>
      </c>
      <c r="C8" s="8">
        <v>1350</v>
      </c>
      <c r="D8" s="8">
        <v>1218</v>
      </c>
      <c r="E8" s="8">
        <v>949</v>
      </c>
      <c r="F8" s="8">
        <v>783</v>
      </c>
      <c r="G8" s="8">
        <v>574</v>
      </c>
    </row>
    <row r="12" spans="2:22" ht="18" x14ac:dyDescent="0.2">
      <c r="B12" s="2" t="s">
        <v>60</v>
      </c>
    </row>
    <row r="14" spans="2:22" x14ac:dyDescent="0.2">
      <c r="B14" s="6"/>
      <c r="C14" s="9" t="s">
        <v>96</v>
      </c>
      <c r="D14" s="9"/>
      <c r="E14" s="9"/>
      <c r="F14" s="9"/>
      <c r="G14" s="9" t="s">
        <v>97</v>
      </c>
      <c r="H14" s="9"/>
      <c r="I14" s="9"/>
      <c r="J14" s="9"/>
      <c r="K14" s="9" t="s">
        <v>98</v>
      </c>
      <c r="L14" s="9"/>
      <c r="M14" s="9"/>
      <c r="N14" s="9"/>
      <c r="O14" s="9" t="s">
        <v>99</v>
      </c>
      <c r="P14" s="9"/>
      <c r="Q14" s="9"/>
      <c r="R14" s="9"/>
      <c r="S14" s="9" t="s">
        <v>100</v>
      </c>
      <c r="T14" s="9"/>
      <c r="U14" s="9"/>
      <c r="V14" s="9"/>
    </row>
    <row r="15" spans="2:22" x14ac:dyDescent="0.2">
      <c r="B15" s="4"/>
      <c r="C15" s="5" t="s">
        <v>103</v>
      </c>
      <c r="D15" s="5" t="s">
        <v>104</v>
      </c>
      <c r="E15" s="5" t="s">
        <v>105</v>
      </c>
      <c r="F15" s="5" t="s">
        <v>106</v>
      </c>
      <c r="G15" s="5" t="s">
        <v>103</v>
      </c>
      <c r="H15" s="5" t="s">
        <v>104</v>
      </c>
      <c r="I15" s="5" t="s">
        <v>105</v>
      </c>
      <c r="J15" s="5" t="s">
        <v>106</v>
      </c>
      <c r="K15" s="5" t="s">
        <v>103</v>
      </c>
      <c r="L15" s="5" t="s">
        <v>104</v>
      </c>
      <c r="M15" s="5" t="s">
        <v>105</v>
      </c>
      <c r="N15" s="5" t="s">
        <v>106</v>
      </c>
      <c r="O15" s="5" t="s">
        <v>103</v>
      </c>
      <c r="P15" s="5" t="s">
        <v>104</v>
      </c>
      <c r="Q15" s="5" t="s">
        <v>105</v>
      </c>
      <c r="R15" s="5" t="s">
        <v>106</v>
      </c>
      <c r="S15" s="5" t="s">
        <v>103</v>
      </c>
      <c r="T15" s="5" t="s">
        <v>104</v>
      </c>
      <c r="U15" s="5" t="s">
        <v>105</v>
      </c>
      <c r="V15" s="5" t="s">
        <v>106</v>
      </c>
    </row>
    <row r="16" spans="2:22" x14ac:dyDescent="0.2">
      <c r="B16" s="6" t="s">
        <v>101</v>
      </c>
      <c r="C16" s="7">
        <v>2101.8400032036011</v>
      </c>
      <c r="D16" s="7">
        <v>4656.5100021865219</v>
      </c>
      <c r="E16" s="7">
        <v>3048.5000027641649</v>
      </c>
      <c r="F16" s="7">
        <v>2392.5700015034531</v>
      </c>
      <c r="G16" s="7">
        <v>4867.8399912379682</v>
      </c>
      <c r="H16" s="7">
        <v>2113.09999666363</v>
      </c>
      <c r="I16" s="7">
        <v>1054.2500009965149</v>
      </c>
      <c r="J16" s="7">
        <v>2238.9599915519361</v>
      </c>
      <c r="K16" s="7">
        <v>1528.3800029121339</v>
      </c>
      <c r="L16" s="7">
        <v>2135.4600098952651</v>
      </c>
      <c r="M16" s="7">
        <v>1072.1900032162671</v>
      </c>
      <c r="N16" s="7">
        <v>1195.949999513105</v>
      </c>
      <c r="O16" s="7">
        <v>820.01000161282718</v>
      </c>
      <c r="P16" s="7">
        <v>1540.839998880401</v>
      </c>
      <c r="Q16" s="7">
        <v>1864.3900017403071</v>
      </c>
      <c r="R16" s="7">
        <v>2063.8000034727161</v>
      </c>
      <c r="S16" s="7">
        <v>1488.1299977395679</v>
      </c>
      <c r="T16" s="7">
        <v>1920.190001904964</v>
      </c>
      <c r="U16" s="7">
        <v>1687.650001447648</v>
      </c>
      <c r="V16" s="7">
        <v>1848.2900090646001</v>
      </c>
    </row>
    <row r="17" spans="2:22" x14ac:dyDescent="0.2">
      <c r="B17" s="6" t="s">
        <v>102</v>
      </c>
      <c r="C17" s="8">
        <v>381</v>
      </c>
      <c r="D17" s="8">
        <v>313</v>
      </c>
      <c r="E17" s="8">
        <v>325</v>
      </c>
      <c r="F17" s="8">
        <v>331</v>
      </c>
      <c r="G17" s="8">
        <v>401</v>
      </c>
      <c r="H17" s="8">
        <v>301</v>
      </c>
      <c r="I17" s="8">
        <v>251</v>
      </c>
      <c r="J17" s="8">
        <v>265</v>
      </c>
      <c r="K17" s="8">
        <v>285</v>
      </c>
      <c r="L17" s="8">
        <v>238</v>
      </c>
      <c r="M17" s="8">
        <v>209</v>
      </c>
      <c r="N17" s="8">
        <v>217</v>
      </c>
      <c r="O17" s="8">
        <v>219</v>
      </c>
      <c r="P17" s="8">
        <v>231</v>
      </c>
      <c r="Q17" s="8">
        <v>176</v>
      </c>
      <c r="R17" s="8">
        <v>157</v>
      </c>
      <c r="S17" s="8">
        <v>182</v>
      </c>
      <c r="T17" s="8">
        <v>140</v>
      </c>
      <c r="U17" s="8">
        <v>133</v>
      </c>
      <c r="V17" s="8">
        <v>119</v>
      </c>
    </row>
    <row r="21" spans="2:22" ht="18" x14ac:dyDescent="0.2">
      <c r="B21" s="2" t="s">
        <v>52</v>
      </c>
    </row>
    <row r="23" spans="2:22" x14ac:dyDescent="0.2">
      <c r="B23" s="4"/>
      <c r="C23" s="5" t="s">
        <v>96</v>
      </c>
      <c r="D23" s="5" t="s">
        <v>97</v>
      </c>
      <c r="E23" s="5" t="s">
        <v>98</v>
      </c>
      <c r="F23" s="5" t="s">
        <v>99</v>
      </c>
      <c r="G23" s="5" t="s">
        <v>100</v>
      </c>
    </row>
    <row r="24" spans="2:22" x14ac:dyDescent="0.2">
      <c r="B24" s="6" t="s">
        <v>127</v>
      </c>
      <c r="C24" s="10">
        <v>0.69925925925925925</v>
      </c>
      <c r="D24" s="10">
        <v>0.75862068965517238</v>
      </c>
      <c r="E24" s="10">
        <v>0.70706006322444681</v>
      </c>
      <c r="F24" s="10">
        <v>0.7215836526181354</v>
      </c>
      <c r="G24" s="10">
        <v>0.6376306620209059</v>
      </c>
    </row>
    <row r="25" spans="2:22" x14ac:dyDescent="0.2">
      <c r="B25" s="6" t="s">
        <v>128</v>
      </c>
      <c r="C25" s="10">
        <v>6.8148148148148152E-2</v>
      </c>
      <c r="D25" s="10">
        <v>5.9113300492610828E-2</v>
      </c>
      <c r="E25" s="10">
        <v>8.3245521601685982E-2</v>
      </c>
      <c r="F25" s="10">
        <v>6.7688378033205626E-2</v>
      </c>
      <c r="G25" s="10">
        <v>9.9303135888501745E-2</v>
      </c>
    </row>
    <row r="26" spans="2:22" x14ac:dyDescent="0.2">
      <c r="B26" s="6" t="s">
        <v>129</v>
      </c>
      <c r="C26" s="10">
        <v>9.8518518518518519E-2</v>
      </c>
      <c r="D26" s="10">
        <v>6.5681444991789822E-2</v>
      </c>
      <c r="E26" s="10">
        <v>5.9009483667017908E-2</v>
      </c>
      <c r="F26" s="10">
        <v>8.6845466155810985E-2</v>
      </c>
      <c r="G26" s="10">
        <v>0.10278745644599301</v>
      </c>
    </row>
    <row r="27" spans="2:22" x14ac:dyDescent="0.2">
      <c r="B27" s="6" t="s">
        <v>116</v>
      </c>
      <c r="C27" s="10">
        <v>0.1340740740740741</v>
      </c>
      <c r="D27" s="10">
        <v>0.1165845648604269</v>
      </c>
      <c r="E27" s="10">
        <v>0.15068493150684931</v>
      </c>
      <c r="F27" s="10">
        <v>0.12388250319284801</v>
      </c>
      <c r="G27" s="10">
        <v>0.16027874564459929</v>
      </c>
    </row>
    <row r="31" spans="2:22" ht="18" x14ac:dyDescent="0.2">
      <c r="B31" s="2" t="s">
        <v>39</v>
      </c>
    </row>
    <row r="33" spans="2:22" x14ac:dyDescent="0.2">
      <c r="B33" s="4"/>
      <c r="C33" s="5" t="s">
        <v>96</v>
      </c>
      <c r="D33" s="5" t="s">
        <v>97</v>
      </c>
      <c r="E33" s="5" t="s">
        <v>98</v>
      </c>
      <c r="F33" s="5" t="s">
        <v>99</v>
      </c>
      <c r="G33" s="5" t="s">
        <v>100</v>
      </c>
    </row>
    <row r="34" spans="2:22" x14ac:dyDescent="0.2">
      <c r="B34" s="6" t="s">
        <v>452</v>
      </c>
      <c r="C34" s="8">
        <v>72</v>
      </c>
      <c r="D34" s="8">
        <v>37</v>
      </c>
      <c r="E34" s="8">
        <v>15</v>
      </c>
      <c r="F34" s="8">
        <v>7</v>
      </c>
      <c r="G34" s="8">
        <v>12</v>
      </c>
    </row>
    <row r="35" spans="2:22" x14ac:dyDescent="0.2">
      <c r="B35" s="6" t="s">
        <v>453</v>
      </c>
      <c r="C35" s="8">
        <v>518</v>
      </c>
      <c r="D35" s="8">
        <v>408</v>
      </c>
      <c r="E35" s="8">
        <v>309</v>
      </c>
      <c r="F35" s="8">
        <v>306</v>
      </c>
      <c r="G35" s="8">
        <v>296</v>
      </c>
    </row>
    <row r="36" spans="2:22" x14ac:dyDescent="0.2">
      <c r="B36" s="6" t="s">
        <v>454</v>
      </c>
      <c r="C36" s="8">
        <v>10</v>
      </c>
      <c r="D36" s="8">
        <v>6</v>
      </c>
      <c r="E36" s="8">
        <v>2</v>
      </c>
      <c r="F36" s="8">
        <v>5</v>
      </c>
      <c r="G36" s="8">
        <v>1</v>
      </c>
    </row>
    <row r="40" spans="2:22" ht="18" x14ac:dyDescent="0.2">
      <c r="B40" s="2" t="s">
        <v>40</v>
      </c>
    </row>
    <row r="42" spans="2:22" x14ac:dyDescent="0.2">
      <c r="B42" s="6"/>
      <c r="C42" s="9" t="s">
        <v>96</v>
      </c>
      <c r="D42" s="9"/>
      <c r="E42" s="9"/>
      <c r="F42" s="9"/>
      <c r="G42" s="9" t="s">
        <v>97</v>
      </c>
      <c r="H42" s="9"/>
      <c r="I42" s="9"/>
      <c r="J42" s="9"/>
      <c r="K42" s="9" t="s">
        <v>98</v>
      </c>
      <c r="L42" s="9"/>
      <c r="M42" s="9"/>
      <c r="N42" s="9"/>
      <c r="O42" s="9" t="s">
        <v>99</v>
      </c>
      <c r="P42" s="9"/>
      <c r="Q42" s="9"/>
      <c r="R42" s="9"/>
      <c r="S42" s="9" t="s">
        <v>100</v>
      </c>
      <c r="T42" s="9"/>
      <c r="U42" s="9"/>
      <c r="V42" s="9"/>
    </row>
    <row r="43" spans="2:22" x14ac:dyDescent="0.2">
      <c r="B43" s="4"/>
      <c r="C43" s="5" t="s">
        <v>103</v>
      </c>
      <c r="D43" s="5" t="s">
        <v>104</v>
      </c>
      <c r="E43" s="5" t="s">
        <v>105</v>
      </c>
      <c r="F43" s="5" t="s">
        <v>106</v>
      </c>
      <c r="G43" s="5" t="s">
        <v>103</v>
      </c>
      <c r="H43" s="5" t="s">
        <v>104</v>
      </c>
      <c r="I43" s="5" t="s">
        <v>105</v>
      </c>
      <c r="J43" s="5" t="s">
        <v>106</v>
      </c>
      <c r="K43" s="5" t="s">
        <v>103</v>
      </c>
      <c r="L43" s="5" t="s">
        <v>104</v>
      </c>
      <c r="M43" s="5" t="s">
        <v>105</v>
      </c>
      <c r="N43" s="5" t="s">
        <v>106</v>
      </c>
      <c r="O43" s="5" t="s">
        <v>103</v>
      </c>
      <c r="P43" s="5" t="s">
        <v>104</v>
      </c>
      <c r="Q43" s="5" t="s">
        <v>105</v>
      </c>
      <c r="R43" s="5" t="s">
        <v>106</v>
      </c>
      <c r="S43" s="5" t="s">
        <v>103</v>
      </c>
      <c r="T43" s="5" t="s">
        <v>104</v>
      </c>
      <c r="U43" s="5" t="s">
        <v>105</v>
      </c>
      <c r="V43" s="5" t="s">
        <v>106</v>
      </c>
    </row>
    <row r="44" spans="2:22" x14ac:dyDescent="0.2">
      <c r="B44" s="6" t="s">
        <v>452</v>
      </c>
      <c r="C44" s="8">
        <v>20</v>
      </c>
      <c r="D44" s="8">
        <v>19</v>
      </c>
      <c r="E44" s="8">
        <v>10</v>
      </c>
      <c r="F44" s="8">
        <v>23</v>
      </c>
      <c r="G44" s="8">
        <v>12</v>
      </c>
      <c r="H44" s="8">
        <v>10</v>
      </c>
      <c r="I44" s="8">
        <v>9</v>
      </c>
      <c r="J44" s="8">
        <v>6</v>
      </c>
      <c r="K44" s="8">
        <v>5</v>
      </c>
      <c r="L44" s="8">
        <v>2</v>
      </c>
      <c r="M44" s="8">
        <v>3</v>
      </c>
      <c r="N44" s="8">
        <v>5</v>
      </c>
      <c r="O44" s="8">
        <v>1</v>
      </c>
      <c r="P44" s="8">
        <v>0</v>
      </c>
      <c r="Q44" s="8">
        <v>2</v>
      </c>
      <c r="R44" s="8">
        <v>4</v>
      </c>
      <c r="S44" s="8">
        <v>3</v>
      </c>
      <c r="T44" s="8">
        <v>3</v>
      </c>
      <c r="U44" s="8">
        <v>2</v>
      </c>
      <c r="V44" s="8">
        <v>4</v>
      </c>
    </row>
    <row r="45" spans="2:22" x14ac:dyDescent="0.2">
      <c r="B45" s="6" t="s">
        <v>453</v>
      </c>
      <c r="C45" s="8">
        <v>142</v>
      </c>
      <c r="D45" s="8">
        <v>118</v>
      </c>
      <c r="E45" s="8">
        <v>127</v>
      </c>
      <c r="F45" s="8">
        <v>131</v>
      </c>
      <c r="G45" s="8">
        <v>139</v>
      </c>
      <c r="H45" s="8">
        <v>108</v>
      </c>
      <c r="I45" s="8">
        <v>81</v>
      </c>
      <c r="J45" s="8">
        <v>80</v>
      </c>
      <c r="K45" s="8">
        <v>85</v>
      </c>
      <c r="L45" s="8">
        <v>81</v>
      </c>
      <c r="M45" s="8">
        <v>69</v>
      </c>
      <c r="N45" s="8">
        <v>74</v>
      </c>
      <c r="O45" s="8">
        <v>90</v>
      </c>
      <c r="P45" s="8">
        <v>77</v>
      </c>
      <c r="Q45" s="8">
        <v>72</v>
      </c>
      <c r="R45" s="8">
        <v>67</v>
      </c>
      <c r="S45" s="8">
        <v>66</v>
      </c>
      <c r="T45" s="8">
        <v>66</v>
      </c>
      <c r="U45" s="8">
        <v>88</v>
      </c>
      <c r="V45" s="8">
        <v>76</v>
      </c>
    </row>
    <row r="46" spans="2:22" x14ac:dyDescent="0.2">
      <c r="B46" s="6" t="s">
        <v>454</v>
      </c>
      <c r="C46" s="8">
        <v>2</v>
      </c>
      <c r="D46" s="8">
        <v>4</v>
      </c>
      <c r="E46" s="8">
        <v>4</v>
      </c>
      <c r="F46" s="8">
        <v>0</v>
      </c>
      <c r="G46" s="8">
        <v>1</v>
      </c>
      <c r="H46" s="8">
        <v>1</v>
      </c>
      <c r="I46" s="8">
        <v>4</v>
      </c>
      <c r="J46" s="8">
        <v>0</v>
      </c>
      <c r="K46" s="8">
        <v>1</v>
      </c>
      <c r="L46" s="8">
        <v>1</v>
      </c>
      <c r="M46" s="8">
        <v>0</v>
      </c>
      <c r="N46" s="8">
        <v>0</v>
      </c>
      <c r="O46" s="8">
        <v>2</v>
      </c>
      <c r="P46" s="8">
        <v>0</v>
      </c>
      <c r="Q46" s="8">
        <v>0</v>
      </c>
      <c r="R46" s="8">
        <v>3</v>
      </c>
      <c r="S46" s="8">
        <v>1</v>
      </c>
      <c r="T46" s="8">
        <v>0</v>
      </c>
      <c r="U46" s="8">
        <v>0</v>
      </c>
      <c r="V46" s="8"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G32"/>
  <sheetViews>
    <sheetView showGridLines="0" workbookViewId="0">
      <selection activeCell="B2" sqref="B2"/>
    </sheetView>
  </sheetViews>
  <sheetFormatPr baseColWidth="10" defaultColWidth="8.83203125" defaultRowHeight="15" x14ac:dyDescent="0.2"/>
  <cols>
    <col min="1" max="1" width="3" customWidth="1"/>
    <col min="2" max="2" width="5" customWidth="1"/>
    <col min="3" max="3" width="41" customWidth="1"/>
    <col min="4" max="4" width="21.83203125" customWidth="1"/>
    <col min="5" max="5" width="13.1640625" customWidth="1"/>
    <col min="6" max="6" width="10" customWidth="1"/>
    <col min="7" max="7" width="11.1640625" customWidth="1"/>
  </cols>
  <sheetData>
    <row r="4" spans="2:4" ht="18" x14ac:dyDescent="0.2">
      <c r="B4" s="2" t="s">
        <v>27</v>
      </c>
    </row>
    <row r="6" spans="2:4" x14ac:dyDescent="0.2">
      <c r="B6" s="4"/>
      <c r="C6" s="5" t="s">
        <v>401</v>
      </c>
      <c r="D6" s="5" t="s">
        <v>402</v>
      </c>
    </row>
    <row r="7" spans="2:4" x14ac:dyDescent="0.2">
      <c r="B7" s="6">
        <v>1</v>
      </c>
      <c r="C7" s="13" t="s">
        <v>403</v>
      </c>
      <c r="D7" s="15">
        <v>1.264</v>
      </c>
    </row>
    <row r="8" spans="2:4" x14ac:dyDescent="0.2">
      <c r="B8" s="6">
        <v>2</v>
      </c>
      <c r="C8" s="13" t="s">
        <v>404</v>
      </c>
      <c r="D8" s="15">
        <v>1.1919999999999999</v>
      </c>
    </row>
    <row r="9" spans="2:4" x14ac:dyDescent="0.2">
      <c r="B9" s="6">
        <v>3</v>
      </c>
      <c r="C9" s="13" t="s">
        <v>405</v>
      </c>
      <c r="D9" s="15">
        <v>1.137</v>
      </c>
    </row>
    <row r="10" spans="2:4" x14ac:dyDescent="0.2">
      <c r="B10" s="6">
        <v>4</v>
      </c>
      <c r="C10" s="13" t="s">
        <v>406</v>
      </c>
      <c r="D10" s="15">
        <v>1.0760000000000001</v>
      </c>
    </row>
    <row r="11" spans="2:4" x14ac:dyDescent="0.2">
      <c r="B11" s="6">
        <v>5</v>
      </c>
      <c r="C11" s="13" t="s">
        <v>407</v>
      </c>
      <c r="D11" s="15">
        <v>1.04</v>
      </c>
    </row>
    <row r="12" spans="2:4" x14ac:dyDescent="0.2">
      <c r="B12" s="6">
        <v>6</v>
      </c>
      <c r="C12" s="13" t="s">
        <v>408</v>
      </c>
      <c r="D12" s="15">
        <v>0.97599999999999998</v>
      </c>
    </row>
    <row r="13" spans="2:4" x14ac:dyDescent="0.2">
      <c r="B13" s="6">
        <v>7</v>
      </c>
      <c r="C13" s="13" t="s">
        <v>409</v>
      </c>
      <c r="D13" s="15">
        <v>0.872</v>
      </c>
    </row>
    <row r="14" spans="2:4" x14ac:dyDescent="0.2">
      <c r="B14" s="6">
        <v>8</v>
      </c>
      <c r="C14" s="13" t="s">
        <v>410</v>
      </c>
      <c r="D14" s="15">
        <v>0.84299999999999997</v>
      </c>
    </row>
    <row r="15" spans="2:4" x14ac:dyDescent="0.2">
      <c r="B15" s="6">
        <v>9</v>
      </c>
      <c r="C15" s="13" t="s">
        <v>411</v>
      </c>
      <c r="D15" s="15">
        <v>0.81200000000000006</v>
      </c>
    </row>
    <row r="16" spans="2:4" x14ac:dyDescent="0.2">
      <c r="B16" s="6">
        <v>10</v>
      </c>
      <c r="C16" s="13" t="s">
        <v>412</v>
      </c>
      <c r="D16" s="15">
        <v>0.65500000000000003</v>
      </c>
    </row>
    <row r="20" spans="2:7" ht="18" x14ac:dyDescent="0.2">
      <c r="B20" s="2" t="s">
        <v>30</v>
      </c>
    </row>
    <row r="22" spans="2:7" x14ac:dyDescent="0.2">
      <c r="B22" s="4"/>
      <c r="C22" s="5" t="s">
        <v>130</v>
      </c>
      <c r="D22" s="5" t="s">
        <v>413</v>
      </c>
      <c r="E22" s="5" t="s">
        <v>414</v>
      </c>
      <c r="F22" s="5" t="s">
        <v>415</v>
      </c>
      <c r="G22" s="5" t="s">
        <v>416</v>
      </c>
    </row>
    <row r="23" spans="2:7" x14ac:dyDescent="0.2">
      <c r="B23" s="6">
        <v>1</v>
      </c>
      <c r="C23" s="13" t="s">
        <v>418</v>
      </c>
      <c r="D23" s="13" t="s">
        <v>419</v>
      </c>
      <c r="E23" s="13" t="s">
        <v>420</v>
      </c>
      <c r="F23" s="13">
        <v>69</v>
      </c>
      <c r="G23" s="13" t="s">
        <v>421</v>
      </c>
    </row>
    <row r="24" spans="2:7" x14ac:dyDescent="0.2">
      <c r="B24" s="6">
        <v>2</v>
      </c>
      <c r="C24" s="13" t="s">
        <v>145</v>
      </c>
      <c r="D24" s="13" t="s">
        <v>423</v>
      </c>
      <c r="E24" s="13" t="s">
        <v>424</v>
      </c>
      <c r="F24" s="13">
        <v>2671</v>
      </c>
      <c r="G24" s="13" t="s">
        <v>422</v>
      </c>
    </row>
    <row r="25" spans="2:7" x14ac:dyDescent="0.2">
      <c r="B25" s="6">
        <v>3</v>
      </c>
      <c r="C25" s="13" t="s">
        <v>426</v>
      </c>
      <c r="D25" s="13" t="s">
        <v>427</v>
      </c>
      <c r="E25" s="13" t="s">
        <v>428</v>
      </c>
      <c r="F25" s="13">
        <v>87</v>
      </c>
      <c r="G25" s="13" t="s">
        <v>429</v>
      </c>
    </row>
    <row r="26" spans="2:7" x14ac:dyDescent="0.2">
      <c r="B26" s="6">
        <v>4</v>
      </c>
      <c r="C26" s="13" t="s">
        <v>430</v>
      </c>
      <c r="D26" s="13" t="s">
        <v>431</v>
      </c>
      <c r="E26" s="13" t="s">
        <v>432</v>
      </c>
      <c r="F26" s="13">
        <v>5</v>
      </c>
      <c r="G26" s="13" t="s">
        <v>417</v>
      </c>
    </row>
    <row r="27" spans="2:7" x14ac:dyDescent="0.2">
      <c r="B27" s="6">
        <v>5</v>
      </c>
      <c r="C27" s="13" t="s">
        <v>418</v>
      </c>
      <c r="D27" s="13" t="s">
        <v>1088</v>
      </c>
      <c r="E27" s="13" t="s">
        <v>1089</v>
      </c>
      <c r="F27" s="13">
        <v>69</v>
      </c>
      <c r="G27" s="13" t="s">
        <v>1090</v>
      </c>
    </row>
    <row r="28" spans="2:7" x14ac:dyDescent="0.2">
      <c r="B28" s="6">
        <v>6</v>
      </c>
      <c r="C28" s="13" t="s">
        <v>587</v>
      </c>
      <c r="D28" s="13" t="s">
        <v>1091</v>
      </c>
      <c r="E28" s="13" t="s">
        <v>1092</v>
      </c>
      <c r="F28" s="13">
        <v>17</v>
      </c>
      <c r="G28" s="13" t="s">
        <v>1093</v>
      </c>
    </row>
    <row r="29" spans="2:7" x14ac:dyDescent="0.2">
      <c r="B29" s="6">
        <v>7</v>
      </c>
      <c r="C29" s="13" t="s">
        <v>275</v>
      </c>
      <c r="D29" s="13" t="s">
        <v>1094</v>
      </c>
      <c r="E29" s="13" t="s">
        <v>1095</v>
      </c>
      <c r="F29" s="13">
        <v>49</v>
      </c>
      <c r="G29" s="13" t="s">
        <v>1096</v>
      </c>
    </row>
    <row r="30" spans="2:7" x14ac:dyDescent="0.2">
      <c r="B30" s="6">
        <v>8</v>
      </c>
      <c r="C30" s="13" t="s">
        <v>754</v>
      </c>
      <c r="D30" s="13" t="s">
        <v>1097</v>
      </c>
      <c r="E30" s="13" t="s">
        <v>1098</v>
      </c>
      <c r="F30" s="13">
        <v>23</v>
      </c>
      <c r="G30" s="13" t="s">
        <v>1099</v>
      </c>
    </row>
    <row r="31" spans="2:7" x14ac:dyDescent="0.2">
      <c r="B31" s="6">
        <v>9</v>
      </c>
      <c r="C31" s="13" t="s">
        <v>360</v>
      </c>
      <c r="D31" s="13" t="s">
        <v>1100</v>
      </c>
      <c r="E31" s="13" t="s">
        <v>1101</v>
      </c>
      <c r="F31" s="13">
        <v>256</v>
      </c>
      <c r="G31" s="13" t="s">
        <v>1102</v>
      </c>
    </row>
    <row r="32" spans="2:7" x14ac:dyDescent="0.2">
      <c r="B32" s="6">
        <v>10</v>
      </c>
      <c r="C32" s="13" t="s">
        <v>1103</v>
      </c>
      <c r="D32" s="13" t="s">
        <v>1104</v>
      </c>
      <c r="E32" s="13" t="s">
        <v>1098</v>
      </c>
      <c r="F32" s="13">
        <v>24</v>
      </c>
      <c r="G32" s="13" t="s">
        <v>1105</v>
      </c>
    </row>
  </sheetData>
  <phoneticPr fontId="6" type="noConversion"/>
  <pageMargins left="0.75" right="0.75" top="1" bottom="1" header="0.5" footer="0.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4:I32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31.33203125" customWidth="1"/>
    <col min="4" max="4" width="15" customWidth="1"/>
    <col min="5" max="5" width="28.1640625" customWidth="1"/>
    <col min="6" max="6" width="15.1640625" customWidth="1"/>
    <col min="7" max="7" width="45.83203125" customWidth="1"/>
    <col min="8" max="8" width="28" customWidth="1"/>
    <col min="9" max="9" width="62.6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368</v>
      </c>
      <c r="D7" s="11">
        <v>500</v>
      </c>
      <c r="E7" s="13" t="s">
        <v>369</v>
      </c>
      <c r="F7" s="7">
        <v>5000</v>
      </c>
      <c r="G7" s="13" t="s">
        <v>370</v>
      </c>
      <c r="H7" s="13" t="s">
        <v>318</v>
      </c>
      <c r="I7" s="13" t="s">
        <v>371</v>
      </c>
    </row>
    <row r="8" spans="2:9" ht="29" x14ac:dyDescent="0.2">
      <c r="B8" s="6">
        <v>2</v>
      </c>
      <c r="C8" s="13" t="s">
        <v>548</v>
      </c>
      <c r="D8" s="11">
        <v>393</v>
      </c>
      <c r="E8" s="13" t="s">
        <v>549</v>
      </c>
      <c r="F8" s="7">
        <v>7145.66</v>
      </c>
      <c r="G8" s="13" t="s">
        <v>550</v>
      </c>
      <c r="H8" s="13" t="s">
        <v>143</v>
      </c>
      <c r="I8" s="13" t="s">
        <v>218</v>
      </c>
    </row>
    <row r="9" spans="2:9" ht="29" x14ac:dyDescent="0.2">
      <c r="B9" s="6">
        <v>3</v>
      </c>
      <c r="C9" s="13" t="s">
        <v>754</v>
      </c>
      <c r="D9" s="11">
        <v>250</v>
      </c>
      <c r="E9" s="13" t="s">
        <v>755</v>
      </c>
      <c r="F9" s="7">
        <v>1000</v>
      </c>
      <c r="G9" s="13" t="s">
        <v>756</v>
      </c>
      <c r="H9" s="13" t="s">
        <v>611</v>
      </c>
      <c r="I9" s="13" t="s">
        <v>612</v>
      </c>
    </row>
    <row r="10" spans="2:9" ht="29" x14ac:dyDescent="0.2">
      <c r="B10" s="6">
        <v>4</v>
      </c>
      <c r="C10" s="13" t="s">
        <v>757</v>
      </c>
      <c r="D10" s="11">
        <v>100</v>
      </c>
      <c r="E10" s="13" t="s">
        <v>758</v>
      </c>
      <c r="F10" s="13" t="s">
        <v>140</v>
      </c>
      <c r="G10" s="13" t="s">
        <v>759</v>
      </c>
      <c r="H10" s="13" t="s">
        <v>173</v>
      </c>
      <c r="I10" s="13" t="s">
        <v>238</v>
      </c>
    </row>
    <row r="11" spans="2:9" ht="29" x14ac:dyDescent="0.2">
      <c r="B11" s="6">
        <v>5</v>
      </c>
      <c r="C11" s="13" t="s">
        <v>760</v>
      </c>
      <c r="D11" s="11">
        <v>72</v>
      </c>
      <c r="E11" s="13" t="s">
        <v>761</v>
      </c>
      <c r="F11" s="13" t="s">
        <v>140</v>
      </c>
      <c r="G11" s="13" t="s">
        <v>762</v>
      </c>
      <c r="H11" s="13" t="s">
        <v>143</v>
      </c>
      <c r="I11" s="13" t="s">
        <v>642</v>
      </c>
    </row>
    <row r="12" spans="2:9" ht="29" x14ac:dyDescent="0.2">
      <c r="B12" s="6">
        <v>6</v>
      </c>
      <c r="C12" s="13" t="s">
        <v>763</v>
      </c>
      <c r="D12" s="11">
        <v>52</v>
      </c>
      <c r="E12" s="13" t="s">
        <v>764</v>
      </c>
      <c r="F12" s="13" t="s">
        <v>140</v>
      </c>
      <c r="G12" s="13" t="s">
        <v>765</v>
      </c>
      <c r="H12" s="13" t="s">
        <v>438</v>
      </c>
      <c r="I12" s="13" t="s">
        <v>766</v>
      </c>
    </row>
    <row r="13" spans="2:9" ht="29" x14ac:dyDescent="0.2">
      <c r="B13" s="6">
        <v>7</v>
      </c>
      <c r="C13" s="13" t="s">
        <v>767</v>
      </c>
      <c r="D13" s="11">
        <v>50</v>
      </c>
      <c r="E13" s="13" t="s">
        <v>168</v>
      </c>
      <c r="F13" s="11">
        <v>300</v>
      </c>
      <c r="G13" s="13" t="s">
        <v>768</v>
      </c>
      <c r="H13" s="13" t="s">
        <v>143</v>
      </c>
      <c r="I13" s="13" t="s">
        <v>769</v>
      </c>
    </row>
    <row r="14" spans="2:9" ht="29" x14ac:dyDescent="0.2">
      <c r="B14" s="6">
        <v>7</v>
      </c>
      <c r="C14" s="13" t="s">
        <v>770</v>
      </c>
      <c r="D14" s="11">
        <v>50</v>
      </c>
      <c r="E14" s="13" t="s">
        <v>168</v>
      </c>
      <c r="F14" s="11">
        <v>350</v>
      </c>
      <c r="G14" s="13" t="s">
        <v>768</v>
      </c>
      <c r="H14" s="13" t="s">
        <v>143</v>
      </c>
      <c r="I14" s="13" t="s">
        <v>769</v>
      </c>
    </row>
    <row r="15" spans="2:9" ht="29" x14ac:dyDescent="0.2">
      <c r="B15" s="6">
        <v>9</v>
      </c>
      <c r="C15" s="13" t="s">
        <v>771</v>
      </c>
      <c r="D15" s="11">
        <v>44</v>
      </c>
      <c r="E15" s="13" t="s">
        <v>772</v>
      </c>
      <c r="F15" s="13" t="s">
        <v>140</v>
      </c>
      <c r="G15" s="13" t="s">
        <v>773</v>
      </c>
      <c r="H15" s="13" t="s">
        <v>143</v>
      </c>
      <c r="I15" s="13" t="s">
        <v>192</v>
      </c>
    </row>
    <row r="16" spans="2:9" ht="29" x14ac:dyDescent="0.2">
      <c r="B16" s="6">
        <v>10</v>
      </c>
      <c r="C16" s="13" t="s">
        <v>774</v>
      </c>
      <c r="D16" s="11">
        <v>37</v>
      </c>
      <c r="E16" s="13" t="s">
        <v>775</v>
      </c>
      <c r="F16" s="13" t="s">
        <v>140</v>
      </c>
      <c r="G16" s="13" t="s">
        <v>776</v>
      </c>
      <c r="H16" s="13" t="s">
        <v>290</v>
      </c>
      <c r="I16" s="13" t="s">
        <v>291</v>
      </c>
    </row>
    <row r="20" spans="2:5" ht="18" x14ac:dyDescent="0.2">
      <c r="B20" s="2" t="s">
        <v>46</v>
      </c>
    </row>
    <row r="22" spans="2:5" x14ac:dyDescent="0.2">
      <c r="B22" s="4"/>
      <c r="C22" s="5" t="s">
        <v>509</v>
      </c>
      <c r="D22" s="5" t="s">
        <v>510</v>
      </c>
      <c r="E22" s="5" t="s">
        <v>511</v>
      </c>
    </row>
    <row r="23" spans="2:5" x14ac:dyDescent="0.2">
      <c r="B23" s="6">
        <v>1</v>
      </c>
      <c r="C23" s="13" t="s">
        <v>777</v>
      </c>
      <c r="D23" s="8">
        <v>7</v>
      </c>
      <c r="E23" s="13" t="s">
        <v>115</v>
      </c>
    </row>
    <row r="24" spans="2:5" x14ac:dyDescent="0.2">
      <c r="B24" s="6">
        <v>2</v>
      </c>
      <c r="C24" s="13" t="s">
        <v>778</v>
      </c>
      <c r="D24" s="8">
        <v>6</v>
      </c>
      <c r="E24" s="13" t="s">
        <v>517</v>
      </c>
    </row>
    <row r="25" spans="2:5" x14ac:dyDescent="0.2">
      <c r="B25" s="6">
        <v>2</v>
      </c>
      <c r="C25" s="13" t="s">
        <v>779</v>
      </c>
      <c r="D25" s="8">
        <v>6</v>
      </c>
      <c r="E25" s="13" t="s">
        <v>115</v>
      </c>
    </row>
    <row r="26" spans="2:5" x14ac:dyDescent="0.2">
      <c r="B26" s="6">
        <v>4</v>
      </c>
      <c r="C26" s="13" t="s">
        <v>780</v>
      </c>
      <c r="D26" s="8">
        <v>5</v>
      </c>
      <c r="E26" s="13" t="s">
        <v>115</v>
      </c>
    </row>
    <row r="27" spans="2:5" x14ac:dyDescent="0.2">
      <c r="B27" s="6">
        <v>5</v>
      </c>
      <c r="C27" s="13" t="s">
        <v>781</v>
      </c>
      <c r="D27" s="8">
        <v>4</v>
      </c>
      <c r="E27" s="13" t="s">
        <v>115</v>
      </c>
    </row>
    <row r="28" spans="2:5" x14ac:dyDescent="0.2">
      <c r="B28" s="6">
        <v>5</v>
      </c>
      <c r="C28" s="13" t="s">
        <v>782</v>
      </c>
      <c r="D28" s="8">
        <v>4</v>
      </c>
      <c r="E28" s="13" t="s">
        <v>117</v>
      </c>
    </row>
    <row r="29" spans="2:5" x14ac:dyDescent="0.2">
      <c r="B29" s="6">
        <v>5</v>
      </c>
      <c r="C29" s="13" t="s">
        <v>783</v>
      </c>
      <c r="D29" s="8">
        <v>4</v>
      </c>
      <c r="E29" s="13" t="s">
        <v>115</v>
      </c>
    </row>
    <row r="30" spans="2:5" x14ac:dyDescent="0.2">
      <c r="B30" s="6">
        <v>8</v>
      </c>
      <c r="C30" s="13" t="s">
        <v>784</v>
      </c>
      <c r="D30" s="8">
        <v>3</v>
      </c>
      <c r="E30" s="13" t="s">
        <v>115</v>
      </c>
    </row>
    <row r="31" spans="2:5" x14ac:dyDescent="0.2">
      <c r="B31" s="6">
        <v>8</v>
      </c>
      <c r="C31" s="13" t="s">
        <v>785</v>
      </c>
      <c r="D31" s="8">
        <v>3</v>
      </c>
      <c r="E31" s="13" t="s">
        <v>115</v>
      </c>
    </row>
    <row r="32" spans="2:5" x14ac:dyDescent="0.2">
      <c r="B32" s="6">
        <v>8</v>
      </c>
      <c r="C32" s="13" t="s">
        <v>786</v>
      </c>
      <c r="D32" s="8">
        <v>3</v>
      </c>
      <c r="E32" s="13" t="s">
        <v>115</v>
      </c>
    </row>
  </sheetData>
  <pageMargins left="0.75" right="0.75" top="1" bottom="1" header="0.5" footer="0.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795.08000312000513</v>
      </c>
      <c r="D8" s="7">
        <v>1901.8199967369439</v>
      </c>
      <c r="E8" s="7">
        <v>1169.1400001812731</v>
      </c>
      <c r="F8" s="7">
        <v>747.00000108592212</v>
      </c>
      <c r="G8" s="7">
        <v>1770.6099966876211</v>
      </c>
      <c r="H8" s="7">
        <v>647.75999991409481</v>
      </c>
      <c r="I8" s="7">
        <v>201.79000073857611</v>
      </c>
      <c r="J8" s="7">
        <v>553.93999952822924</v>
      </c>
      <c r="K8" s="7">
        <v>404.91999860666692</v>
      </c>
      <c r="L8" s="7">
        <v>921.46000104397535</v>
      </c>
      <c r="M8" s="7">
        <v>259.2200027294457</v>
      </c>
      <c r="N8" s="7">
        <v>358.96000049635768</v>
      </c>
      <c r="O8" s="7">
        <v>338.71000107191497</v>
      </c>
      <c r="P8" s="7">
        <v>954.4200001694262</v>
      </c>
      <c r="Q8" s="7">
        <v>340.53000094741577</v>
      </c>
      <c r="R8" s="7">
        <v>265.04999962449068</v>
      </c>
      <c r="S8" s="7">
        <v>474.71999997273088</v>
      </c>
      <c r="T8" s="7">
        <v>837.94000020623207</v>
      </c>
      <c r="U8" s="7">
        <v>333.73999992758041</v>
      </c>
      <c r="V8" s="7">
        <v>811.8300100043416</v>
      </c>
    </row>
    <row r="9" spans="2:22" x14ac:dyDescent="0.2">
      <c r="B9" s="6" t="s">
        <v>102</v>
      </c>
      <c r="C9" s="8">
        <v>132</v>
      </c>
      <c r="D9" s="8">
        <v>111</v>
      </c>
      <c r="E9" s="8">
        <v>116</v>
      </c>
      <c r="F9" s="8">
        <v>101</v>
      </c>
      <c r="G9" s="8">
        <v>149</v>
      </c>
      <c r="H9" s="8">
        <v>99</v>
      </c>
      <c r="I9" s="8">
        <v>83</v>
      </c>
      <c r="J9" s="8">
        <v>76</v>
      </c>
      <c r="K9" s="8">
        <v>80</v>
      </c>
      <c r="L9" s="8">
        <v>93</v>
      </c>
      <c r="M9" s="8">
        <v>75</v>
      </c>
      <c r="N9" s="8">
        <v>65</v>
      </c>
      <c r="O9" s="8">
        <v>81</v>
      </c>
      <c r="P9" s="8">
        <v>65</v>
      </c>
      <c r="Q9" s="8">
        <v>60</v>
      </c>
      <c r="R9" s="8">
        <v>49</v>
      </c>
      <c r="S9" s="8">
        <v>53</v>
      </c>
      <c r="T9" s="8">
        <v>34</v>
      </c>
      <c r="U9" s="8">
        <v>36</v>
      </c>
      <c r="V9" s="8">
        <v>29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0.7673913043478261</v>
      </c>
      <c r="D16" s="10">
        <v>0.78869778869778873</v>
      </c>
      <c r="E16" s="10">
        <v>0.76677316293929709</v>
      </c>
      <c r="F16" s="10">
        <v>0.74901960784313726</v>
      </c>
      <c r="G16" s="10">
        <v>0.72368421052631582</v>
      </c>
    </row>
    <row r="17" spans="2:7" x14ac:dyDescent="0.2">
      <c r="B17" s="6" t="s">
        <v>128</v>
      </c>
      <c r="C17" s="10">
        <v>7.1739130434782611E-2</v>
      </c>
      <c r="D17" s="10">
        <v>6.3882063882063883E-2</v>
      </c>
      <c r="E17" s="10">
        <v>9.9041533546325874E-2</v>
      </c>
      <c r="F17" s="10">
        <v>9.8039215686274508E-2</v>
      </c>
      <c r="G17" s="10">
        <v>0.10526315789473679</v>
      </c>
    </row>
    <row r="18" spans="2:7" x14ac:dyDescent="0.2">
      <c r="B18" s="6" t="s">
        <v>129</v>
      </c>
      <c r="C18" s="10">
        <v>7.3913043478260873E-2</v>
      </c>
      <c r="D18" s="10">
        <v>4.6683046683046681E-2</v>
      </c>
      <c r="E18" s="10">
        <v>5.4313099041533537E-2</v>
      </c>
      <c r="F18" s="10">
        <v>6.2745098039215685E-2</v>
      </c>
      <c r="G18" s="10">
        <v>7.2368421052631582E-2</v>
      </c>
    </row>
    <row r="19" spans="2:7" x14ac:dyDescent="0.2">
      <c r="B19" s="6" t="s">
        <v>116</v>
      </c>
      <c r="C19" s="10">
        <v>8.6956521739130432E-2</v>
      </c>
      <c r="D19" s="10">
        <v>0.1007371007371007</v>
      </c>
      <c r="E19" s="10">
        <v>7.9872204472843447E-2</v>
      </c>
      <c r="F19" s="10">
        <v>9.0196078431372548E-2</v>
      </c>
      <c r="G19" s="10">
        <v>9.8684210526315791E-2</v>
      </c>
    </row>
  </sheetData>
  <pageMargins left="0.75" right="0.75" top="1" bottom="1" header="0.5" footer="0.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2.6640625" customWidth="1"/>
    <col min="4" max="4" width="14" customWidth="1"/>
    <col min="5" max="5" width="25.6640625" customWidth="1"/>
    <col min="6" max="6" width="15.1640625" customWidth="1"/>
    <col min="7" max="7" width="63.83203125" customWidth="1"/>
    <col min="8" max="8" width="28" customWidth="1"/>
    <col min="9" max="9" width="62.6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548</v>
      </c>
      <c r="D7" s="11">
        <v>393</v>
      </c>
      <c r="E7" s="13" t="s">
        <v>549</v>
      </c>
      <c r="F7" s="7">
        <v>7145.66</v>
      </c>
      <c r="G7" s="13" t="s">
        <v>550</v>
      </c>
      <c r="H7" s="13" t="s">
        <v>143</v>
      </c>
      <c r="I7" s="13" t="s">
        <v>218</v>
      </c>
    </row>
    <row r="8" spans="2:9" ht="29" x14ac:dyDescent="0.2">
      <c r="B8" s="6">
        <v>2</v>
      </c>
      <c r="C8" s="13" t="s">
        <v>754</v>
      </c>
      <c r="D8" s="11">
        <v>250</v>
      </c>
      <c r="E8" s="13" t="s">
        <v>755</v>
      </c>
      <c r="F8" s="7">
        <v>1000</v>
      </c>
      <c r="G8" s="13" t="s">
        <v>756</v>
      </c>
      <c r="H8" s="13" t="s">
        <v>611</v>
      </c>
      <c r="I8" s="13" t="s">
        <v>612</v>
      </c>
    </row>
    <row r="9" spans="2:9" ht="29" x14ac:dyDescent="0.2">
      <c r="B9" s="6">
        <v>3</v>
      </c>
      <c r="C9" s="13" t="s">
        <v>757</v>
      </c>
      <c r="D9" s="11">
        <v>100</v>
      </c>
      <c r="E9" s="13" t="s">
        <v>758</v>
      </c>
      <c r="F9" s="13" t="s">
        <v>140</v>
      </c>
      <c r="G9" s="13" t="s">
        <v>759</v>
      </c>
      <c r="H9" s="13" t="s">
        <v>173</v>
      </c>
      <c r="I9" s="13" t="s">
        <v>238</v>
      </c>
    </row>
    <row r="10" spans="2:9" ht="29" x14ac:dyDescent="0.2">
      <c r="B10" s="6">
        <v>4</v>
      </c>
      <c r="C10" s="13" t="s">
        <v>787</v>
      </c>
      <c r="D10" s="11">
        <v>19</v>
      </c>
      <c r="E10" s="13" t="s">
        <v>788</v>
      </c>
      <c r="F10" s="13" t="s">
        <v>140</v>
      </c>
      <c r="G10" s="13" t="s">
        <v>789</v>
      </c>
      <c r="H10" s="13" t="s">
        <v>143</v>
      </c>
      <c r="I10" s="13" t="s">
        <v>192</v>
      </c>
    </row>
    <row r="11" spans="2:9" ht="29" x14ac:dyDescent="0.2">
      <c r="B11" s="6">
        <v>5</v>
      </c>
      <c r="C11" s="13" t="s">
        <v>790</v>
      </c>
      <c r="D11" s="11">
        <v>14</v>
      </c>
      <c r="E11" s="13" t="s">
        <v>229</v>
      </c>
      <c r="F11" s="13" t="s">
        <v>140</v>
      </c>
      <c r="G11" s="13" t="s">
        <v>791</v>
      </c>
      <c r="H11" s="13" t="s">
        <v>143</v>
      </c>
      <c r="I11" s="13" t="s">
        <v>196</v>
      </c>
    </row>
  </sheetData>
  <pageMargins left="0.75" right="0.75" top="1" bottom="1" header="0.5" footer="0.5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4:V46"/>
  <sheetViews>
    <sheetView showGridLines="0" workbookViewId="0">
      <selection activeCell="G7" sqref="G7"/>
    </sheetView>
  </sheetViews>
  <sheetFormatPr baseColWidth="10" defaultColWidth="8.83203125" defaultRowHeight="15" x14ac:dyDescent="0.2"/>
  <cols>
    <col min="1" max="1" width="3" customWidth="1"/>
    <col min="2" max="2" width="12.5" customWidth="1"/>
    <col min="3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59</v>
      </c>
    </row>
    <row r="6" spans="2:22" x14ac:dyDescent="0.2">
      <c r="B6" s="4"/>
      <c r="C6" s="5" t="s">
        <v>96</v>
      </c>
      <c r="D6" s="5" t="s">
        <v>97</v>
      </c>
      <c r="E6" s="5" t="s">
        <v>98</v>
      </c>
      <c r="F6" s="5" t="s">
        <v>99</v>
      </c>
      <c r="G6" s="5" t="s">
        <v>100</v>
      </c>
    </row>
    <row r="7" spans="2:22" x14ac:dyDescent="0.2">
      <c r="B7" s="6" t="s">
        <v>101</v>
      </c>
      <c r="C7" s="7">
        <v>196299.1498910058</v>
      </c>
      <c r="D7" s="7">
        <v>110453.84990876169</v>
      </c>
      <c r="E7" s="7">
        <v>62815.770008435473</v>
      </c>
      <c r="F7" s="7">
        <v>49631.489913942292</v>
      </c>
      <c r="G7" s="7">
        <v>53047.919980764404</v>
      </c>
    </row>
    <row r="8" spans="2:22" x14ac:dyDescent="0.2">
      <c r="B8" s="6" t="s">
        <v>102</v>
      </c>
      <c r="C8" s="8">
        <v>16653</v>
      </c>
      <c r="D8" s="8">
        <v>16764</v>
      </c>
      <c r="E8" s="8">
        <v>10886</v>
      </c>
      <c r="F8" s="8">
        <v>9664</v>
      </c>
      <c r="G8" s="8">
        <v>8116</v>
      </c>
    </row>
    <row r="12" spans="2:22" ht="18" x14ac:dyDescent="0.2">
      <c r="B12" s="2" t="s">
        <v>60</v>
      </c>
    </row>
    <row r="14" spans="2:22" x14ac:dyDescent="0.2">
      <c r="B14" s="6"/>
      <c r="C14" s="9" t="s">
        <v>96</v>
      </c>
      <c r="D14" s="9"/>
      <c r="E14" s="9"/>
      <c r="F14" s="9"/>
      <c r="G14" s="9" t="s">
        <v>97</v>
      </c>
      <c r="H14" s="9"/>
      <c r="I14" s="9"/>
      <c r="J14" s="9"/>
      <c r="K14" s="9" t="s">
        <v>98</v>
      </c>
      <c r="L14" s="9"/>
      <c r="M14" s="9"/>
      <c r="N14" s="9"/>
      <c r="O14" s="9" t="s">
        <v>99</v>
      </c>
      <c r="P14" s="9"/>
      <c r="Q14" s="9"/>
      <c r="R14" s="9"/>
      <c r="S14" s="9" t="s">
        <v>100</v>
      </c>
      <c r="T14" s="9"/>
      <c r="U14" s="9"/>
      <c r="V14" s="9"/>
    </row>
    <row r="15" spans="2:22" x14ac:dyDescent="0.2">
      <c r="B15" s="4"/>
      <c r="C15" s="5" t="s">
        <v>103</v>
      </c>
      <c r="D15" s="5" t="s">
        <v>104</v>
      </c>
      <c r="E15" s="5" t="s">
        <v>105</v>
      </c>
      <c r="F15" s="5" t="s">
        <v>106</v>
      </c>
      <c r="G15" s="5" t="s">
        <v>103</v>
      </c>
      <c r="H15" s="5" t="s">
        <v>104</v>
      </c>
      <c r="I15" s="5" t="s">
        <v>105</v>
      </c>
      <c r="J15" s="5" t="s">
        <v>106</v>
      </c>
      <c r="K15" s="5" t="s">
        <v>103</v>
      </c>
      <c r="L15" s="5" t="s">
        <v>104</v>
      </c>
      <c r="M15" s="5" t="s">
        <v>105</v>
      </c>
      <c r="N15" s="5" t="s">
        <v>106</v>
      </c>
      <c r="O15" s="5" t="s">
        <v>103</v>
      </c>
      <c r="P15" s="5" t="s">
        <v>104</v>
      </c>
      <c r="Q15" s="5" t="s">
        <v>105</v>
      </c>
      <c r="R15" s="5" t="s">
        <v>106</v>
      </c>
      <c r="S15" s="5" t="s">
        <v>103</v>
      </c>
      <c r="T15" s="5" t="s">
        <v>104</v>
      </c>
      <c r="U15" s="5" t="s">
        <v>105</v>
      </c>
      <c r="V15" s="5" t="s">
        <v>106</v>
      </c>
    </row>
    <row r="16" spans="2:22" x14ac:dyDescent="0.2">
      <c r="B16" s="6" t="s">
        <v>101</v>
      </c>
      <c r="C16" s="7">
        <v>40232.309979949147</v>
      </c>
      <c r="D16" s="7">
        <v>41444.77002043277</v>
      </c>
      <c r="E16" s="7">
        <v>58114.889991417527</v>
      </c>
      <c r="F16" s="7">
        <v>56507.179899206392</v>
      </c>
      <c r="G16" s="7">
        <v>38923.039988392957</v>
      </c>
      <c r="H16" s="7">
        <v>30696.37997915037</v>
      </c>
      <c r="I16" s="7">
        <v>23421.049970615659</v>
      </c>
      <c r="J16" s="7">
        <v>17413.379970602691</v>
      </c>
      <c r="K16" s="7">
        <v>14925.90998466127</v>
      </c>
      <c r="L16" s="7">
        <v>16037.010012144219</v>
      </c>
      <c r="M16" s="7">
        <v>16656.000041633841</v>
      </c>
      <c r="N16" s="7">
        <v>15196.849969996139</v>
      </c>
      <c r="O16" s="7">
        <v>13189.84998712316</v>
      </c>
      <c r="P16" s="7">
        <v>12667.92996277288</v>
      </c>
      <c r="Q16" s="7">
        <v>11912.29995397665</v>
      </c>
      <c r="R16" s="7">
        <v>11861.410010069611</v>
      </c>
      <c r="S16" s="7">
        <v>12113.65997566469</v>
      </c>
      <c r="T16" s="7">
        <v>10012.95000208169</v>
      </c>
      <c r="U16" s="7">
        <v>16418.830044977371</v>
      </c>
      <c r="V16" s="7">
        <v>14502.47995804064</v>
      </c>
    </row>
    <row r="17" spans="2:22" x14ac:dyDescent="0.2">
      <c r="B17" s="6" t="s">
        <v>102</v>
      </c>
      <c r="C17" s="8">
        <v>3772</v>
      </c>
      <c r="D17" s="8">
        <v>3605</v>
      </c>
      <c r="E17" s="8">
        <v>4754</v>
      </c>
      <c r="F17" s="8">
        <v>4522</v>
      </c>
      <c r="G17" s="8">
        <v>5052</v>
      </c>
      <c r="H17" s="8">
        <v>4380</v>
      </c>
      <c r="I17" s="8">
        <v>3899</v>
      </c>
      <c r="J17" s="8">
        <v>3433</v>
      </c>
      <c r="K17" s="8">
        <v>3264</v>
      </c>
      <c r="L17" s="8">
        <v>2561</v>
      </c>
      <c r="M17" s="8">
        <v>2460</v>
      </c>
      <c r="N17" s="8">
        <v>2601</v>
      </c>
      <c r="O17" s="8">
        <v>2749</v>
      </c>
      <c r="P17" s="8">
        <v>2310</v>
      </c>
      <c r="Q17" s="8">
        <v>2334</v>
      </c>
      <c r="R17" s="8">
        <v>2271</v>
      </c>
      <c r="S17" s="8">
        <v>2067</v>
      </c>
      <c r="T17" s="8">
        <v>1981</v>
      </c>
      <c r="U17" s="8">
        <v>2149</v>
      </c>
      <c r="V17" s="8">
        <v>1919</v>
      </c>
    </row>
    <row r="21" spans="2:22" ht="18" x14ac:dyDescent="0.2">
      <c r="B21" s="2" t="s">
        <v>52</v>
      </c>
    </row>
    <row r="23" spans="2:22" x14ac:dyDescent="0.2">
      <c r="B23" s="4"/>
      <c r="C23" s="5" t="s">
        <v>96</v>
      </c>
      <c r="D23" s="5" t="s">
        <v>97</v>
      </c>
      <c r="E23" s="5" t="s">
        <v>98</v>
      </c>
      <c r="F23" s="5" t="s">
        <v>99</v>
      </c>
      <c r="G23" s="5" t="s">
        <v>100</v>
      </c>
    </row>
    <row r="24" spans="2:22" x14ac:dyDescent="0.2">
      <c r="B24" s="6" t="s">
        <v>127</v>
      </c>
      <c r="C24" s="10">
        <v>0.68624271902960432</v>
      </c>
      <c r="D24" s="10">
        <v>0.7347888332140301</v>
      </c>
      <c r="E24" s="10">
        <v>0.72257945985669669</v>
      </c>
      <c r="F24" s="10">
        <v>0.71906043046357615</v>
      </c>
      <c r="G24" s="10">
        <v>0.66978807294233611</v>
      </c>
    </row>
    <row r="25" spans="2:22" x14ac:dyDescent="0.2">
      <c r="B25" s="6" t="s">
        <v>128</v>
      </c>
      <c r="C25" s="10">
        <v>0.1552873356152045</v>
      </c>
      <c r="D25" s="10">
        <v>0.1385707468384634</v>
      </c>
      <c r="E25" s="10">
        <v>0.12667646518464079</v>
      </c>
      <c r="F25" s="10">
        <v>0.1154801324503311</v>
      </c>
      <c r="G25" s="10">
        <v>0.14157220305569251</v>
      </c>
    </row>
    <row r="26" spans="2:22" x14ac:dyDescent="0.2">
      <c r="B26" s="6" t="s">
        <v>129</v>
      </c>
      <c r="C26" s="10">
        <v>0.1053263676214496</v>
      </c>
      <c r="D26" s="10">
        <v>8.3512288236697679E-2</v>
      </c>
      <c r="E26" s="10">
        <v>8.2583134300936986E-2</v>
      </c>
      <c r="F26" s="10">
        <v>9.6440397350993384E-2</v>
      </c>
      <c r="G26" s="10">
        <v>0.1132331197634303</v>
      </c>
    </row>
    <row r="27" spans="2:22" x14ac:dyDescent="0.2">
      <c r="B27" s="6" t="s">
        <v>116</v>
      </c>
      <c r="C27" s="10">
        <v>5.3143577733741669E-2</v>
      </c>
      <c r="D27" s="10">
        <v>4.3128131710808877E-2</v>
      </c>
      <c r="E27" s="10">
        <v>6.8160940657725516E-2</v>
      </c>
      <c r="F27" s="10">
        <v>6.9019039735099333E-2</v>
      </c>
      <c r="G27" s="10">
        <v>7.5406604238541147E-2</v>
      </c>
    </row>
    <row r="31" spans="2:22" ht="18" x14ac:dyDescent="0.2">
      <c r="B31" s="2" t="s">
        <v>39</v>
      </c>
    </row>
    <row r="33" spans="2:22" x14ac:dyDescent="0.2">
      <c r="B33" s="4"/>
      <c r="C33" s="5" t="s">
        <v>96</v>
      </c>
      <c r="D33" s="5" t="s">
        <v>97</v>
      </c>
      <c r="E33" s="5" t="s">
        <v>98</v>
      </c>
      <c r="F33" s="5" t="s">
        <v>99</v>
      </c>
      <c r="G33" s="5" t="s">
        <v>100</v>
      </c>
    </row>
    <row r="34" spans="2:22" x14ac:dyDescent="0.2">
      <c r="B34" s="6" t="s">
        <v>452</v>
      </c>
      <c r="C34" s="8">
        <v>562</v>
      </c>
      <c r="D34" s="8">
        <v>634</v>
      </c>
      <c r="E34" s="8">
        <v>407</v>
      </c>
      <c r="F34" s="8">
        <v>270</v>
      </c>
      <c r="G34" s="8">
        <v>365</v>
      </c>
    </row>
    <row r="35" spans="2:22" x14ac:dyDescent="0.2">
      <c r="B35" s="6" t="s">
        <v>453</v>
      </c>
      <c r="C35" s="8">
        <v>1082</v>
      </c>
      <c r="D35" s="8">
        <v>1038</v>
      </c>
      <c r="E35" s="8">
        <v>1126</v>
      </c>
      <c r="F35" s="8">
        <v>1197</v>
      </c>
      <c r="G35" s="8">
        <v>1375</v>
      </c>
    </row>
    <row r="36" spans="2:22" x14ac:dyDescent="0.2">
      <c r="B36" s="6" t="s">
        <v>454</v>
      </c>
      <c r="C36" s="8">
        <v>2</v>
      </c>
      <c r="D36" s="8">
        <v>8</v>
      </c>
      <c r="E36" s="8">
        <v>11</v>
      </c>
      <c r="F36" s="8">
        <v>14</v>
      </c>
      <c r="G36" s="8">
        <v>11</v>
      </c>
    </row>
    <row r="40" spans="2:22" ht="18" x14ac:dyDescent="0.2">
      <c r="B40" s="2" t="s">
        <v>40</v>
      </c>
    </row>
    <row r="42" spans="2:22" x14ac:dyDescent="0.2">
      <c r="B42" s="6"/>
      <c r="C42" s="9" t="s">
        <v>96</v>
      </c>
      <c r="D42" s="9"/>
      <c r="E42" s="9"/>
      <c r="F42" s="9"/>
      <c r="G42" s="9" t="s">
        <v>97</v>
      </c>
      <c r="H42" s="9"/>
      <c r="I42" s="9"/>
      <c r="J42" s="9"/>
      <c r="K42" s="9" t="s">
        <v>98</v>
      </c>
      <c r="L42" s="9"/>
      <c r="M42" s="9"/>
      <c r="N42" s="9"/>
      <c r="O42" s="9" t="s">
        <v>99</v>
      </c>
      <c r="P42" s="9"/>
      <c r="Q42" s="9"/>
      <c r="R42" s="9"/>
      <c r="S42" s="9" t="s">
        <v>100</v>
      </c>
      <c r="T42" s="9"/>
      <c r="U42" s="9"/>
      <c r="V42" s="9"/>
    </row>
    <row r="43" spans="2:22" x14ac:dyDescent="0.2">
      <c r="B43" s="4"/>
      <c r="C43" s="5" t="s">
        <v>103</v>
      </c>
      <c r="D43" s="5" t="s">
        <v>104</v>
      </c>
      <c r="E43" s="5" t="s">
        <v>105</v>
      </c>
      <c r="F43" s="5" t="s">
        <v>106</v>
      </c>
      <c r="G43" s="5" t="s">
        <v>103</v>
      </c>
      <c r="H43" s="5" t="s">
        <v>104</v>
      </c>
      <c r="I43" s="5" t="s">
        <v>105</v>
      </c>
      <c r="J43" s="5" t="s">
        <v>106</v>
      </c>
      <c r="K43" s="5" t="s">
        <v>103</v>
      </c>
      <c r="L43" s="5" t="s">
        <v>104</v>
      </c>
      <c r="M43" s="5" t="s">
        <v>105</v>
      </c>
      <c r="N43" s="5" t="s">
        <v>106</v>
      </c>
      <c r="O43" s="5" t="s">
        <v>103</v>
      </c>
      <c r="P43" s="5" t="s">
        <v>104</v>
      </c>
      <c r="Q43" s="5" t="s">
        <v>105</v>
      </c>
      <c r="R43" s="5" t="s">
        <v>106</v>
      </c>
      <c r="S43" s="5" t="s">
        <v>103</v>
      </c>
      <c r="T43" s="5" t="s">
        <v>104</v>
      </c>
      <c r="U43" s="5" t="s">
        <v>105</v>
      </c>
      <c r="V43" s="5" t="s">
        <v>106</v>
      </c>
    </row>
    <row r="44" spans="2:22" x14ac:dyDescent="0.2">
      <c r="B44" s="6" t="s">
        <v>452</v>
      </c>
      <c r="C44" s="8">
        <v>142</v>
      </c>
      <c r="D44" s="8">
        <v>135</v>
      </c>
      <c r="E44" s="8">
        <v>134</v>
      </c>
      <c r="F44" s="8">
        <v>151</v>
      </c>
      <c r="G44" s="8">
        <v>124</v>
      </c>
      <c r="H44" s="8">
        <v>121</v>
      </c>
      <c r="I44" s="8">
        <v>200</v>
      </c>
      <c r="J44" s="8">
        <v>189</v>
      </c>
      <c r="K44" s="8">
        <v>81</v>
      </c>
      <c r="L44" s="8">
        <v>108</v>
      </c>
      <c r="M44" s="8">
        <v>120</v>
      </c>
      <c r="N44" s="8">
        <v>98</v>
      </c>
      <c r="O44" s="8">
        <v>62</v>
      </c>
      <c r="P44" s="8">
        <v>56</v>
      </c>
      <c r="Q44" s="8">
        <v>60</v>
      </c>
      <c r="R44" s="8">
        <v>92</v>
      </c>
      <c r="S44" s="8">
        <v>67</v>
      </c>
      <c r="T44" s="8">
        <v>65</v>
      </c>
      <c r="U44" s="8">
        <v>105</v>
      </c>
      <c r="V44" s="8">
        <v>128</v>
      </c>
    </row>
    <row r="45" spans="2:22" x14ac:dyDescent="0.2">
      <c r="B45" s="6" t="s">
        <v>453</v>
      </c>
      <c r="C45" s="8">
        <v>219</v>
      </c>
      <c r="D45" s="8">
        <v>215</v>
      </c>
      <c r="E45" s="8">
        <v>297</v>
      </c>
      <c r="F45" s="8">
        <v>351</v>
      </c>
      <c r="G45" s="8">
        <v>337</v>
      </c>
      <c r="H45" s="8">
        <v>278</v>
      </c>
      <c r="I45" s="8">
        <v>234</v>
      </c>
      <c r="J45" s="8">
        <v>189</v>
      </c>
      <c r="K45" s="8">
        <v>257</v>
      </c>
      <c r="L45" s="8">
        <v>265</v>
      </c>
      <c r="M45" s="8">
        <v>280</v>
      </c>
      <c r="N45" s="8">
        <v>324</v>
      </c>
      <c r="O45" s="8">
        <v>262</v>
      </c>
      <c r="P45" s="8">
        <v>276</v>
      </c>
      <c r="Q45" s="8">
        <v>329</v>
      </c>
      <c r="R45" s="8">
        <v>330</v>
      </c>
      <c r="S45" s="8">
        <v>326</v>
      </c>
      <c r="T45" s="8">
        <v>346</v>
      </c>
      <c r="U45" s="8">
        <v>371</v>
      </c>
      <c r="V45" s="8">
        <v>332</v>
      </c>
    </row>
    <row r="46" spans="2:22" x14ac:dyDescent="0.2">
      <c r="B46" s="6" t="s">
        <v>454</v>
      </c>
      <c r="C46" s="8">
        <v>0</v>
      </c>
      <c r="D46" s="8">
        <v>0</v>
      </c>
      <c r="E46" s="8">
        <v>1</v>
      </c>
      <c r="F46" s="8">
        <v>1</v>
      </c>
      <c r="G46" s="8">
        <v>2</v>
      </c>
      <c r="H46" s="8">
        <v>3</v>
      </c>
      <c r="I46" s="8">
        <v>0</v>
      </c>
      <c r="J46" s="8">
        <v>3</v>
      </c>
      <c r="K46" s="8">
        <v>2</v>
      </c>
      <c r="L46" s="8">
        <v>2</v>
      </c>
      <c r="M46" s="8">
        <v>4</v>
      </c>
      <c r="N46" s="8">
        <v>3</v>
      </c>
      <c r="O46" s="8">
        <v>6</v>
      </c>
      <c r="P46" s="8">
        <v>2</v>
      </c>
      <c r="Q46" s="8">
        <v>2</v>
      </c>
      <c r="R46" s="8">
        <v>4</v>
      </c>
      <c r="S46" s="8">
        <v>4</v>
      </c>
      <c r="T46" s="8">
        <v>3</v>
      </c>
      <c r="U46" s="8">
        <v>3</v>
      </c>
      <c r="V46" s="8">
        <v>1</v>
      </c>
    </row>
  </sheetData>
  <pageMargins left="0.75" right="0.75" top="1" bottom="1" header="0.5" footer="0.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4:J33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28" customWidth="1"/>
    <col min="4" max="4" width="15" customWidth="1"/>
    <col min="5" max="5" width="28.1640625" customWidth="1"/>
    <col min="6" max="6" width="15.1640625" customWidth="1"/>
    <col min="7" max="7" width="53.33203125" customWidth="1"/>
    <col min="8" max="8" width="19.1640625" customWidth="1"/>
    <col min="9" max="9" width="27.83203125" customWidth="1"/>
    <col min="10" max="10" width="74" customWidth="1"/>
  </cols>
  <sheetData>
    <row r="4" spans="2:10" ht="18" x14ac:dyDescent="0.2">
      <c r="B4" s="2" t="s">
        <v>16</v>
      </c>
    </row>
    <row r="6" spans="2:10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135</v>
      </c>
      <c r="I6" s="5" t="s">
        <v>136</v>
      </c>
      <c r="J6" s="5" t="s">
        <v>137</v>
      </c>
    </row>
    <row r="7" spans="2:10" ht="29" x14ac:dyDescent="0.2">
      <c r="B7" s="6">
        <v>1</v>
      </c>
      <c r="C7" s="13" t="s">
        <v>327</v>
      </c>
      <c r="D7" s="11">
        <v>600</v>
      </c>
      <c r="E7" s="13" t="s">
        <v>328</v>
      </c>
      <c r="F7" s="13" t="s">
        <v>140</v>
      </c>
      <c r="G7" s="13" t="s">
        <v>329</v>
      </c>
      <c r="H7" s="13" t="s">
        <v>78</v>
      </c>
      <c r="I7" s="13" t="s">
        <v>330</v>
      </c>
      <c r="J7" s="13" t="s">
        <v>331</v>
      </c>
    </row>
    <row r="8" spans="2:10" ht="29" x14ac:dyDescent="0.2">
      <c r="B8" s="6">
        <v>2</v>
      </c>
      <c r="C8" s="13" t="s">
        <v>295</v>
      </c>
      <c r="D8" s="11">
        <v>500</v>
      </c>
      <c r="E8" s="13" t="s">
        <v>296</v>
      </c>
      <c r="F8" s="7">
        <v>4300</v>
      </c>
      <c r="G8" s="13" t="s">
        <v>297</v>
      </c>
      <c r="H8" s="13" t="s">
        <v>78</v>
      </c>
      <c r="I8" s="13" t="s">
        <v>143</v>
      </c>
      <c r="J8" s="13" t="s">
        <v>144</v>
      </c>
    </row>
    <row r="9" spans="2:10" ht="29" x14ac:dyDescent="0.2">
      <c r="B9" s="6">
        <v>2</v>
      </c>
      <c r="C9" s="13" t="s">
        <v>565</v>
      </c>
      <c r="D9" s="11">
        <v>500</v>
      </c>
      <c r="E9" s="13" t="s">
        <v>566</v>
      </c>
      <c r="F9" s="13" t="s">
        <v>140</v>
      </c>
      <c r="G9" s="13" t="s">
        <v>567</v>
      </c>
      <c r="H9" s="13" t="s">
        <v>568</v>
      </c>
      <c r="I9" s="13" t="s">
        <v>318</v>
      </c>
      <c r="J9" s="13" t="s">
        <v>569</v>
      </c>
    </row>
    <row r="10" spans="2:10" ht="29" x14ac:dyDescent="0.2">
      <c r="B10" s="6">
        <v>4</v>
      </c>
      <c r="C10" s="13" t="s">
        <v>379</v>
      </c>
      <c r="D10" s="11">
        <v>450</v>
      </c>
      <c r="E10" s="13" t="s">
        <v>380</v>
      </c>
      <c r="F10" s="7">
        <v>7000</v>
      </c>
      <c r="G10" s="13" t="s">
        <v>381</v>
      </c>
      <c r="H10" s="13" t="s">
        <v>79</v>
      </c>
      <c r="I10" s="13" t="s">
        <v>318</v>
      </c>
      <c r="J10" s="13" t="s">
        <v>382</v>
      </c>
    </row>
    <row r="11" spans="2:10" ht="29" x14ac:dyDescent="0.2">
      <c r="B11" s="6">
        <v>5</v>
      </c>
      <c r="C11" s="13" t="s">
        <v>554</v>
      </c>
      <c r="D11" s="11">
        <v>330</v>
      </c>
      <c r="E11" s="13" t="s">
        <v>555</v>
      </c>
      <c r="F11" s="7">
        <v>8000</v>
      </c>
      <c r="G11" s="13" t="s">
        <v>556</v>
      </c>
      <c r="H11" s="13" t="s">
        <v>80</v>
      </c>
      <c r="I11" s="13" t="s">
        <v>143</v>
      </c>
      <c r="J11" s="13" t="s">
        <v>449</v>
      </c>
    </row>
    <row r="12" spans="2:10" ht="29" x14ac:dyDescent="0.2">
      <c r="B12" s="6">
        <v>6</v>
      </c>
      <c r="C12" s="13" t="s">
        <v>279</v>
      </c>
      <c r="D12" s="11">
        <v>300</v>
      </c>
      <c r="E12" s="13" t="s">
        <v>280</v>
      </c>
      <c r="F12" s="7">
        <v>3000</v>
      </c>
      <c r="G12" s="13" t="s">
        <v>281</v>
      </c>
      <c r="H12" s="13" t="s">
        <v>78</v>
      </c>
      <c r="I12" s="13" t="s">
        <v>249</v>
      </c>
      <c r="J12" s="13" t="s">
        <v>250</v>
      </c>
    </row>
    <row r="13" spans="2:10" ht="29" x14ac:dyDescent="0.2">
      <c r="B13" s="6">
        <v>7</v>
      </c>
      <c r="C13" s="13" t="s">
        <v>306</v>
      </c>
      <c r="D13" s="11">
        <v>283</v>
      </c>
      <c r="E13" s="13" t="s">
        <v>307</v>
      </c>
      <c r="F13" s="13" t="s">
        <v>140</v>
      </c>
      <c r="G13" s="13" t="s">
        <v>308</v>
      </c>
      <c r="H13" s="13" t="s">
        <v>78</v>
      </c>
      <c r="I13" s="13" t="s">
        <v>309</v>
      </c>
      <c r="J13" s="13" t="s">
        <v>310</v>
      </c>
    </row>
    <row r="14" spans="2:10" ht="29" x14ac:dyDescent="0.2">
      <c r="B14" s="6">
        <v>8</v>
      </c>
      <c r="C14" s="13" t="s">
        <v>792</v>
      </c>
      <c r="D14" s="11">
        <v>273</v>
      </c>
      <c r="E14" s="13" t="s">
        <v>793</v>
      </c>
      <c r="F14" s="7">
        <v>1357.71</v>
      </c>
      <c r="G14" s="13" t="s">
        <v>794</v>
      </c>
      <c r="H14" s="13" t="s">
        <v>568</v>
      </c>
      <c r="I14" s="13" t="s">
        <v>143</v>
      </c>
      <c r="J14" s="13" t="s">
        <v>158</v>
      </c>
    </row>
    <row r="15" spans="2:10" ht="29" x14ac:dyDescent="0.2">
      <c r="B15" s="6">
        <v>9</v>
      </c>
      <c r="C15" s="13" t="s">
        <v>493</v>
      </c>
      <c r="D15" s="11">
        <v>271</v>
      </c>
      <c r="E15" s="13" t="s">
        <v>570</v>
      </c>
      <c r="F15" s="13" t="s">
        <v>140</v>
      </c>
      <c r="G15" s="13" t="s">
        <v>571</v>
      </c>
      <c r="H15" s="13" t="s">
        <v>79</v>
      </c>
      <c r="I15" s="13" t="s">
        <v>143</v>
      </c>
      <c r="J15" s="13" t="s">
        <v>494</v>
      </c>
    </row>
    <row r="16" spans="2:10" ht="29" x14ac:dyDescent="0.2">
      <c r="B16" s="6">
        <v>10</v>
      </c>
      <c r="C16" s="13" t="s">
        <v>795</v>
      </c>
      <c r="D16" s="11">
        <v>220</v>
      </c>
      <c r="E16" s="13" t="s">
        <v>796</v>
      </c>
      <c r="F16" s="13" t="s">
        <v>140</v>
      </c>
      <c r="G16" s="13" t="s">
        <v>797</v>
      </c>
      <c r="H16" s="13" t="s">
        <v>798</v>
      </c>
      <c r="I16" s="13" t="s">
        <v>143</v>
      </c>
      <c r="J16" s="13" t="s">
        <v>231</v>
      </c>
    </row>
    <row r="20" spans="2:6" ht="18" x14ac:dyDescent="0.2">
      <c r="B20" s="2" t="s">
        <v>46</v>
      </c>
    </row>
    <row r="22" spans="2:6" x14ac:dyDescent="0.2">
      <c r="B22" s="4"/>
      <c r="C22" s="5" t="s">
        <v>509</v>
      </c>
      <c r="D22" s="5" t="s">
        <v>510</v>
      </c>
      <c r="E22" s="5" t="s">
        <v>511</v>
      </c>
      <c r="F22" s="5" t="s">
        <v>135</v>
      </c>
    </row>
    <row r="23" spans="2:6" x14ac:dyDescent="0.2">
      <c r="B23" s="6">
        <v>1</v>
      </c>
      <c r="C23" s="13" t="s">
        <v>522</v>
      </c>
      <c r="D23" s="8">
        <v>21</v>
      </c>
      <c r="E23" s="13" t="s">
        <v>120</v>
      </c>
      <c r="F23" s="13" t="s">
        <v>81</v>
      </c>
    </row>
    <row r="24" spans="2:6" x14ac:dyDescent="0.2">
      <c r="B24" s="6">
        <v>2</v>
      </c>
      <c r="C24" s="13" t="s">
        <v>524</v>
      </c>
      <c r="D24" s="8">
        <v>19</v>
      </c>
      <c r="E24" s="13" t="s">
        <v>115</v>
      </c>
      <c r="F24" s="13" t="s">
        <v>78</v>
      </c>
    </row>
    <row r="25" spans="2:6" x14ac:dyDescent="0.2">
      <c r="B25" s="6">
        <v>3</v>
      </c>
      <c r="C25" s="13" t="s">
        <v>579</v>
      </c>
      <c r="D25" s="8">
        <v>18</v>
      </c>
      <c r="E25" s="13" t="s">
        <v>115</v>
      </c>
      <c r="F25" s="13" t="s">
        <v>80</v>
      </c>
    </row>
    <row r="26" spans="2:6" x14ac:dyDescent="0.2">
      <c r="B26" s="6">
        <v>3</v>
      </c>
      <c r="C26" s="13" t="s">
        <v>799</v>
      </c>
      <c r="D26" s="8">
        <v>18</v>
      </c>
      <c r="E26" s="13" t="s">
        <v>115</v>
      </c>
      <c r="F26" s="13" t="s">
        <v>78</v>
      </c>
    </row>
    <row r="27" spans="2:6" x14ac:dyDescent="0.2">
      <c r="B27" s="6">
        <v>5</v>
      </c>
      <c r="C27" s="13" t="s">
        <v>531</v>
      </c>
      <c r="D27" s="8">
        <v>16</v>
      </c>
      <c r="E27" s="13" t="s">
        <v>120</v>
      </c>
      <c r="F27" s="13" t="s">
        <v>81</v>
      </c>
    </row>
    <row r="28" spans="2:6" x14ac:dyDescent="0.2">
      <c r="B28" s="6">
        <v>6</v>
      </c>
      <c r="C28" s="13" t="s">
        <v>800</v>
      </c>
      <c r="D28" s="8">
        <v>15</v>
      </c>
      <c r="E28" s="13" t="s">
        <v>115</v>
      </c>
      <c r="F28" s="13" t="s">
        <v>79</v>
      </c>
    </row>
    <row r="29" spans="2:6" x14ac:dyDescent="0.2">
      <c r="B29" s="6">
        <v>7</v>
      </c>
      <c r="C29" s="13" t="s">
        <v>801</v>
      </c>
      <c r="D29" s="8">
        <v>14</v>
      </c>
      <c r="E29" s="13" t="s">
        <v>517</v>
      </c>
      <c r="F29" s="13" t="s">
        <v>78</v>
      </c>
    </row>
    <row r="30" spans="2:6" x14ac:dyDescent="0.2">
      <c r="B30" s="6">
        <v>7</v>
      </c>
      <c r="C30" s="13" t="s">
        <v>802</v>
      </c>
      <c r="D30" s="8">
        <v>14</v>
      </c>
      <c r="E30" s="13" t="s">
        <v>115</v>
      </c>
      <c r="F30" s="13" t="s">
        <v>78</v>
      </c>
    </row>
    <row r="31" spans="2:6" x14ac:dyDescent="0.2">
      <c r="B31" s="6">
        <v>9</v>
      </c>
      <c r="C31" s="13" t="s">
        <v>803</v>
      </c>
      <c r="D31" s="8">
        <v>13</v>
      </c>
      <c r="E31" s="13" t="s">
        <v>115</v>
      </c>
      <c r="F31" s="13" t="s">
        <v>81</v>
      </c>
    </row>
    <row r="32" spans="2:6" x14ac:dyDescent="0.2">
      <c r="B32" s="6">
        <v>9</v>
      </c>
      <c r="C32" s="13" t="s">
        <v>533</v>
      </c>
      <c r="D32" s="8">
        <v>13</v>
      </c>
      <c r="E32" s="13" t="s">
        <v>120</v>
      </c>
      <c r="F32" s="13" t="s">
        <v>81</v>
      </c>
    </row>
    <row r="33" spans="2:6" x14ac:dyDescent="0.2">
      <c r="B33" s="6">
        <v>9</v>
      </c>
      <c r="C33" s="13" t="s">
        <v>534</v>
      </c>
      <c r="D33" s="8">
        <v>13</v>
      </c>
      <c r="E33" s="13" t="s">
        <v>120</v>
      </c>
      <c r="F33" s="13" t="s">
        <v>461</v>
      </c>
    </row>
  </sheetData>
  <pageMargins left="0.75" right="0.75" top="1" bottom="1" header="0.5" footer="0.5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27462.18998917006</v>
      </c>
      <c r="D8" s="7">
        <v>22154.579995132979</v>
      </c>
      <c r="E8" s="7">
        <v>28765.879977766421</v>
      </c>
      <c r="F8" s="7">
        <v>28600.449909264222</v>
      </c>
      <c r="G8" s="7">
        <v>14714.84999234229</v>
      </c>
      <c r="H8" s="7">
        <v>12535.319992404429</v>
      </c>
      <c r="I8" s="7">
        <v>12569.71998955309</v>
      </c>
      <c r="J8" s="7">
        <v>7466.5499728098512</v>
      </c>
      <c r="K8" s="7">
        <v>6736.6699877679348</v>
      </c>
      <c r="L8" s="7">
        <v>8111.2499849051237</v>
      </c>
      <c r="M8" s="7">
        <v>8824.6100467741489</v>
      </c>
      <c r="N8" s="7">
        <v>6654.7899775356054</v>
      </c>
      <c r="O8" s="7">
        <v>5825.8699989076704</v>
      </c>
      <c r="P8" s="7">
        <v>2893.4699846357112</v>
      </c>
      <c r="Q8" s="7">
        <v>3467.2699546311051</v>
      </c>
      <c r="R8" s="7">
        <v>3275.100005600601</v>
      </c>
      <c r="S8" s="7">
        <v>4225.3399911522874</v>
      </c>
      <c r="T8" s="7">
        <v>3259.27999356389</v>
      </c>
      <c r="U8" s="7">
        <v>5594.6000559926033</v>
      </c>
      <c r="V8" s="7">
        <v>5415.1499811410904</v>
      </c>
    </row>
    <row r="9" spans="2:22" x14ac:dyDescent="0.2">
      <c r="B9" s="6" t="s">
        <v>102</v>
      </c>
      <c r="C9" s="8">
        <v>1745</v>
      </c>
      <c r="D9" s="8">
        <v>1719</v>
      </c>
      <c r="E9" s="8">
        <v>2656</v>
      </c>
      <c r="F9" s="8">
        <v>1978</v>
      </c>
      <c r="G9" s="8">
        <v>2144</v>
      </c>
      <c r="H9" s="8">
        <v>2027</v>
      </c>
      <c r="I9" s="8">
        <v>1743</v>
      </c>
      <c r="J9" s="8">
        <v>1703</v>
      </c>
      <c r="K9" s="8">
        <v>1369</v>
      </c>
      <c r="L9" s="8">
        <v>875</v>
      </c>
      <c r="M9" s="8">
        <v>884</v>
      </c>
      <c r="N9" s="8">
        <v>861</v>
      </c>
      <c r="O9" s="8">
        <v>808</v>
      </c>
      <c r="P9" s="8">
        <v>727</v>
      </c>
      <c r="Q9" s="8">
        <v>647</v>
      </c>
      <c r="R9" s="8">
        <v>625</v>
      </c>
      <c r="S9" s="8">
        <v>608</v>
      </c>
      <c r="T9" s="8">
        <v>661</v>
      </c>
      <c r="U9" s="8">
        <v>648</v>
      </c>
      <c r="V9" s="8">
        <v>551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0.61657199308471222</v>
      </c>
      <c r="D16" s="10">
        <v>0.70933438361559664</v>
      </c>
      <c r="E16" s="10">
        <v>0.67460516420155425</v>
      </c>
      <c r="F16" s="10">
        <v>0.67331670822942646</v>
      </c>
      <c r="G16" s="10">
        <v>0.65721231766612642</v>
      </c>
    </row>
    <row r="17" spans="2:7" x14ac:dyDescent="0.2">
      <c r="B17" s="6" t="s">
        <v>128</v>
      </c>
      <c r="C17" s="10">
        <v>0.2182020251914053</v>
      </c>
      <c r="D17" s="10">
        <v>0.20388604437442559</v>
      </c>
      <c r="E17" s="10">
        <v>0.21835046377538231</v>
      </c>
      <c r="F17" s="10">
        <v>0.19130744567153549</v>
      </c>
      <c r="G17" s="10">
        <v>0.21758508914100491</v>
      </c>
    </row>
    <row r="18" spans="2:7" x14ac:dyDescent="0.2">
      <c r="B18" s="6" t="s">
        <v>129</v>
      </c>
      <c r="C18" s="10">
        <v>0.11459619659175101</v>
      </c>
      <c r="D18" s="10">
        <v>6.9712485230405671E-2</v>
      </c>
      <c r="E18" s="10">
        <v>7.0193030834795694E-2</v>
      </c>
      <c r="F18" s="10">
        <v>7.9444246526540793E-2</v>
      </c>
      <c r="G18" s="10">
        <v>8.670988654781199E-2</v>
      </c>
    </row>
    <row r="19" spans="2:7" x14ac:dyDescent="0.2">
      <c r="B19" s="6" t="s">
        <v>116</v>
      </c>
      <c r="C19" s="10">
        <v>5.0629785132131393E-2</v>
      </c>
      <c r="D19" s="10">
        <v>1.706708677957201E-2</v>
      </c>
      <c r="E19" s="10">
        <v>3.6851341188267737E-2</v>
      </c>
      <c r="F19" s="10">
        <v>5.5931599572497333E-2</v>
      </c>
      <c r="G19" s="10">
        <v>3.8492706645056718E-2</v>
      </c>
    </row>
  </sheetData>
  <pageMargins left="0.75" right="0.75" top="1" bottom="1" header="0.5" footer="0.5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5.6640625" customWidth="1"/>
    <col min="4" max="4" width="14" customWidth="1"/>
    <col min="5" max="5" width="19" customWidth="1"/>
    <col min="6" max="6" width="15.1640625" customWidth="1"/>
    <col min="7" max="7" width="49" customWidth="1"/>
    <col min="8" max="8" width="28" customWidth="1"/>
    <col min="9" max="9" width="54.6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327</v>
      </c>
      <c r="D7" s="11">
        <v>600</v>
      </c>
      <c r="E7" s="13" t="s">
        <v>328</v>
      </c>
      <c r="F7" s="13" t="s">
        <v>140</v>
      </c>
      <c r="G7" s="13" t="s">
        <v>329</v>
      </c>
      <c r="H7" s="13" t="s">
        <v>330</v>
      </c>
      <c r="I7" s="13" t="s">
        <v>331</v>
      </c>
    </row>
    <row r="8" spans="2:9" ht="29" x14ac:dyDescent="0.2">
      <c r="B8" s="6">
        <v>2</v>
      </c>
      <c r="C8" s="13" t="s">
        <v>295</v>
      </c>
      <c r="D8" s="11">
        <v>500</v>
      </c>
      <c r="E8" s="13" t="s">
        <v>296</v>
      </c>
      <c r="F8" s="7">
        <v>4300</v>
      </c>
      <c r="G8" s="13" t="s">
        <v>297</v>
      </c>
      <c r="H8" s="13" t="s">
        <v>143</v>
      </c>
      <c r="I8" s="13" t="s">
        <v>144</v>
      </c>
    </row>
    <row r="9" spans="2:9" ht="29" x14ac:dyDescent="0.2">
      <c r="B9" s="6">
        <v>3</v>
      </c>
      <c r="C9" s="13" t="s">
        <v>279</v>
      </c>
      <c r="D9" s="11">
        <v>300</v>
      </c>
      <c r="E9" s="13" t="s">
        <v>280</v>
      </c>
      <c r="F9" s="7">
        <v>3000</v>
      </c>
      <c r="G9" s="13" t="s">
        <v>281</v>
      </c>
      <c r="H9" s="13" t="s">
        <v>249</v>
      </c>
      <c r="I9" s="13" t="s">
        <v>250</v>
      </c>
    </row>
    <row r="10" spans="2:9" ht="29" x14ac:dyDescent="0.2">
      <c r="B10" s="6">
        <v>4</v>
      </c>
      <c r="C10" s="13" t="s">
        <v>306</v>
      </c>
      <c r="D10" s="11">
        <v>283</v>
      </c>
      <c r="E10" s="13" t="s">
        <v>307</v>
      </c>
      <c r="F10" s="13" t="s">
        <v>140</v>
      </c>
      <c r="G10" s="13" t="s">
        <v>308</v>
      </c>
      <c r="H10" s="13" t="s">
        <v>309</v>
      </c>
      <c r="I10" s="13" t="s">
        <v>310</v>
      </c>
    </row>
    <row r="11" spans="2:9" ht="29" x14ac:dyDescent="0.2">
      <c r="B11" s="6">
        <v>5</v>
      </c>
      <c r="C11" s="13" t="s">
        <v>236</v>
      </c>
      <c r="D11" s="11">
        <v>169</v>
      </c>
      <c r="E11" s="13" t="s">
        <v>237</v>
      </c>
      <c r="F11" s="13" t="s">
        <v>140</v>
      </c>
      <c r="G11" s="13" t="s">
        <v>153</v>
      </c>
      <c r="H11" s="13" t="s">
        <v>173</v>
      </c>
      <c r="I11" s="13" t="s">
        <v>238</v>
      </c>
    </row>
  </sheetData>
  <pageMargins left="0.75" right="0.75" top="1" bottom="1" header="0.5" footer="0.5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4384.1699994187802</v>
      </c>
      <c r="D8" s="7">
        <v>6508.4300099126986</v>
      </c>
      <c r="E8" s="7">
        <v>13312.94000449777</v>
      </c>
      <c r="F8" s="7">
        <v>11065.82999579981</v>
      </c>
      <c r="G8" s="7">
        <v>8506.2399988416582</v>
      </c>
      <c r="H8" s="7">
        <v>7094.6999933868647</v>
      </c>
      <c r="I8" s="7">
        <v>2882.769997471943</v>
      </c>
      <c r="J8" s="7">
        <v>3040.7099963668729</v>
      </c>
      <c r="K8" s="7">
        <v>3521.830000475049</v>
      </c>
      <c r="L8" s="7">
        <v>2369.3300041947509</v>
      </c>
      <c r="M8" s="7">
        <v>1938.150004686788</v>
      </c>
      <c r="N8" s="7">
        <v>3017.7599862702191</v>
      </c>
      <c r="O8" s="7">
        <v>2029.229990493506</v>
      </c>
      <c r="P8" s="7">
        <v>3746.259994231164</v>
      </c>
      <c r="Q8" s="7">
        <v>4359.039996849373</v>
      </c>
      <c r="R8" s="7">
        <v>2495.3700088504702</v>
      </c>
      <c r="S8" s="7">
        <v>3155.7799839749928</v>
      </c>
      <c r="T8" s="7">
        <v>2972.19000434503</v>
      </c>
      <c r="U8" s="7">
        <v>3177.6400029566139</v>
      </c>
      <c r="V8" s="7">
        <v>3266.9299969486892</v>
      </c>
    </row>
    <row r="9" spans="2:22" x14ac:dyDescent="0.2">
      <c r="B9" s="6" t="s">
        <v>102</v>
      </c>
      <c r="C9" s="8">
        <v>544</v>
      </c>
      <c r="D9" s="8">
        <v>432</v>
      </c>
      <c r="E9" s="8">
        <v>640</v>
      </c>
      <c r="F9" s="8">
        <v>677</v>
      </c>
      <c r="G9" s="8">
        <v>855</v>
      </c>
      <c r="H9" s="8">
        <v>554</v>
      </c>
      <c r="I9" s="8">
        <v>523</v>
      </c>
      <c r="J9" s="8">
        <v>435</v>
      </c>
      <c r="K9" s="8">
        <v>526</v>
      </c>
      <c r="L9" s="8">
        <v>385</v>
      </c>
      <c r="M9" s="8">
        <v>338</v>
      </c>
      <c r="N9" s="8">
        <v>371</v>
      </c>
      <c r="O9" s="8">
        <v>532</v>
      </c>
      <c r="P9" s="8">
        <v>430</v>
      </c>
      <c r="Q9" s="8">
        <v>394</v>
      </c>
      <c r="R9" s="8">
        <v>343</v>
      </c>
      <c r="S9" s="8">
        <v>406</v>
      </c>
      <c r="T9" s="8">
        <v>349</v>
      </c>
      <c r="U9" s="8">
        <v>396</v>
      </c>
      <c r="V9" s="8">
        <v>350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0.76711731356301793</v>
      </c>
      <c r="D16" s="10">
        <v>0.78031263202365864</v>
      </c>
      <c r="E16" s="10">
        <v>0.79506172839506173</v>
      </c>
      <c r="F16" s="10">
        <v>0.7628016480282519</v>
      </c>
      <c r="G16" s="10">
        <v>0.70486342438374416</v>
      </c>
    </row>
    <row r="17" spans="2:7" x14ac:dyDescent="0.2">
      <c r="B17" s="6" t="s">
        <v>128</v>
      </c>
      <c r="C17" s="10">
        <v>8.2860880941997381E-2</v>
      </c>
      <c r="D17" s="10">
        <v>7.2243346007604556E-2</v>
      </c>
      <c r="E17" s="10">
        <v>4.8148148148148148E-2</v>
      </c>
      <c r="F17" s="10">
        <v>7.8281341965862269E-2</v>
      </c>
      <c r="G17" s="10">
        <v>9.1938707528314456E-2</v>
      </c>
    </row>
    <row r="18" spans="2:7" x14ac:dyDescent="0.2">
      <c r="B18" s="6" t="s">
        <v>129</v>
      </c>
      <c r="C18" s="10">
        <v>0.1094635848233755</v>
      </c>
      <c r="D18" s="10">
        <v>8.9564850021123785E-2</v>
      </c>
      <c r="E18" s="10">
        <v>7.6543209876543214E-2</v>
      </c>
      <c r="F18" s="10">
        <v>9.5350206003531487E-2</v>
      </c>
      <c r="G18" s="10">
        <v>0.11592271818787479</v>
      </c>
    </row>
    <row r="19" spans="2:7" x14ac:dyDescent="0.2">
      <c r="B19" s="6" t="s">
        <v>116</v>
      </c>
      <c r="C19" s="10">
        <v>4.0558220671609253E-2</v>
      </c>
      <c r="D19" s="10">
        <v>5.7879171947613009E-2</v>
      </c>
      <c r="E19" s="10">
        <v>8.0246913580246909E-2</v>
      </c>
      <c r="F19" s="10">
        <v>6.356680400235433E-2</v>
      </c>
      <c r="G19" s="10">
        <v>8.7275149900066629E-2</v>
      </c>
    </row>
  </sheetData>
  <pageMargins left="0.75" right="0.75" top="1" bottom="1" header="0.5" footer="0.5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25" customWidth="1"/>
    <col min="4" max="4" width="14" customWidth="1"/>
    <col min="5" max="5" width="25.6640625" customWidth="1"/>
    <col min="6" max="6" width="15.1640625" customWidth="1"/>
    <col min="7" max="7" width="53.33203125" customWidth="1"/>
    <col min="8" max="8" width="27.83203125" customWidth="1"/>
    <col min="9" max="9" width="54.1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379</v>
      </c>
      <c r="D7" s="11">
        <v>450</v>
      </c>
      <c r="E7" s="13" t="s">
        <v>380</v>
      </c>
      <c r="F7" s="7">
        <v>7000</v>
      </c>
      <c r="G7" s="13" t="s">
        <v>381</v>
      </c>
      <c r="H7" s="13" t="s">
        <v>318</v>
      </c>
      <c r="I7" s="13" t="s">
        <v>382</v>
      </c>
    </row>
    <row r="8" spans="2:9" ht="29" x14ac:dyDescent="0.2">
      <c r="B8" s="6">
        <v>2</v>
      </c>
      <c r="C8" s="13" t="s">
        <v>493</v>
      </c>
      <c r="D8" s="11">
        <v>271</v>
      </c>
      <c r="E8" s="13" t="s">
        <v>570</v>
      </c>
      <c r="F8" s="13" t="s">
        <v>140</v>
      </c>
      <c r="G8" s="13" t="s">
        <v>571</v>
      </c>
      <c r="H8" s="13" t="s">
        <v>143</v>
      </c>
      <c r="I8" s="13" t="s">
        <v>494</v>
      </c>
    </row>
    <row r="9" spans="2:9" ht="29" x14ac:dyDescent="0.2">
      <c r="B9" s="6">
        <v>3</v>
      </c>
      <c r="C9" s="13" t="s">
        <v>804</v>
      </c>
      <c r="D9" s="11">
        <v>115</v>
      </c>
      <c r="E9" s="13" t="s">
        <v>772</v>
      </c>
      <c r="F9" s="13" t="s">
        <v>140</v>
      </c>
      <c r="G9" s="13" t="s">
        <v>805</v>
      </c>
      <c r="H9" s="13" t="s">
        <v>143</v>
      </c>
      <c r="I9" s="13" t="s">
        <v>806</v>
      </c>
    </row>
    <row r="10" spans="2:9" ht="29" x14ac:dyDescent="0.2">
      <c r="B10" s="6">
        <v>4</v>
      </c>
      <c r="C10" s="13" t="s">
        <v>807</v>
      </c>
      <c r="D10" s="11">
        <v>82</v>
      </c>
      <c r="E10" s="13" t="s">
        <v>808</v>
      </c>
      <c r="F10" s="13" t="s">
        <v>140</v>
      </c>
      <c r="G10" s="13" t="s">
        <v>809</v>
      </c>
      <c r="H10" s="13" t="s">
        <v>330</v>
      </c>
      <c r="I10" s="13" t="s">
        <v>623</v>
      </c>
    </row>
    <row r="11" spans="2:9" ht="29" x14ac:dyDescent="0.2">
      <c r="B11" s="6">
        <v>5</v>
      </c>
      <c r="C11" s="13" t="s">
        <v>810</v>
      </c>
      <c r="D11" s="11">
        <v>75</v>
      </c>
      <c r="E11" s="13" t="s">
        <v>811</v>
      </c>
      <c r="F11" s="13" t="s">
        <v>140</v>
      </c>
      <c r="G11" s="13" t="s">
        <v>812</v>
      </c>
      <c r="H11" s="13" t="s">
        <v>206</v>
      </c>
      <c r="I11" s="13" t="s">
        <v>473</v>
      </c>
    </row>
  </sheetData>
  <pageMargins left="0.75" right="0.75" top="1" bottom="1" header="0.5" footer="0.5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955.43000045232475</v>
      </c>
      <c r="D8" s="7">
        <v>2196.8900006301701</v>
      </c>
      <c r="E8" s="7">
        <v>3337.2699981871988</v>
      </c>
      <c r="F8" s="7">
        <v>2920.099999448285</v>
      </c>
      <c r="G8" s="7">
        <v>3879.719999473542</v>
      </c>
      <c r="H8" s="7">
        <v>2425.6199998557572</v>
      </c>
      <c r="I8" s="7">
        <v>938.35999854840338</v>
      </c>
      <c r="J8" s="7">
        <v>1659.5599991232159</v>
      </c>
      <c r="K8" s="7">
        <v>1261.410000875592</v>
      </c>
      <c r="L8" s="7">
        <v>933.810003567487</v>
      </c>
      <c r="M8" s="7">
        <v>1334.2299993149941</v>
      </c>
      <c r="N8" s="7">
        <v>965.41000071540475</v>
      </c>
      <c r="O8" s="7">
        <v>1599.479998167604</v>
      </c>
      <c r="P8" s="7">
        <v>877.51999566331506</v>
      </c>
      <c r="Q8" s="7">
        <v>673.08000079356134</v>
      </c>
      <c r="R8" s="7">
        <v>2082.2199983075261</v>
      </c>
      <c r="S8" s="7">
        <v>1109.6700008809571</v>
      </c>
      <c r="T8" s="7">
        <v>902.70000044256449</v>
      </c>
      <c r="U8" s="7">
        <v>2206.8999991938472</v>
      </c>
      <c r="V8" s="7">
        <v>1077.0399991646409</v>
      </c>
    </row>
    <row r="9" spans="2:22" x14ac:dyDescent="0.2">
      <c r="B9" s="6" t="s">
        <v>102</v>
      </c>
      <c r="C9" s="8">
        <v>207</v>
      </c>
      <c r="D9" s="8">
        <v>191</v>
      </c>
      <c r="E9" s="8">
        <v>207</v>
      </c>
      <c r="F9" s="8">
        <v>252</v>
      </c>
      <c r="G9" s="8">
        <v>285</v>
      </c>
      <c r="H9" s="8">
        <v>216</v>
      </c>
      <c r="I9" s="8">
        <v>204</v>
      </c>
      <c r="J9" s="8">
        <v>157</v>
      </c>
      <c r="K9" s="8">
        <v>192</v>
      </c>
      <c r="L9" s="8">
        <v>180</v>
      </c>
      <c r="M9" s="8">
        <v>149</v>
      </c>
      <c r="N9" s="8">
        <v>166</v>
      </c>
      <c r="O9" s="8">
        <v>190</v>
      </c>
      <c r="P9" s="8">
        <v>169</v>
      </c>
      <c r="Q9" s="8">
        <v>136</v>
      </c>
      <c r="R9" s="8">
        <v>138</v>
      </c>
      <c r="S9" s="8">
        <v>130</v>
      </c>
      <c r="T9" s="8">
        <v>118</v>
      </c>
      <c r="U9" s="8">
        <v>113</v>
      </c>
      <c r="V9" s="8">
        <v>77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0.79346557759626601</v>
      </c>
      <c r="D16" s="10">
        <v>0.84222737819025517</v>
      </c>
      <c r="E16" s="10">
        <v>0.80786026200873362</v>
      </c>
      <c r="F16" s="10">
        <v>0.82622432859399686</v>
      </c>
      <c r="G16" s="10">
        <v>0.75570776255707761</v>
      </c>
    </row>
    <row r="17" spans="2:7" x14ac:dyDescent="0.2">
      <c r="B17" s="6" t="s">
        <v>128</v>
      </c>
      <c r="C17" s="10">
        <v>8.401400233372229E-2</v>
      </c>
      <c r="D17" s="10">
        <v>6.2645011600928072E-2</v>
      </c>
      <c r="E17" s="10">
        <v>5.5312954876273662E-2</v>
      </c>
      <c r="F17" s="10">
        <v>4.7393364928909949E-2</v>
      </c>
      <c r="G17" s="10">
        <v>7.5342465753424653E-2</v>
      </c>
    </row>
    <row r="18" spans="2:7" x14ac:dyDescent="0.2">
      <c r="B18" s="6" t="s">
        <v>129</v>
      </c>
      <c r="C18" s="10">
        <v>6.1843640606767787E-2</v>
      </c>
      <c r="D18" s="10">
        <v>5.5684454756380508E-2</v>
      </c>
      <c r="E18" s="10">
        <v>5.0946142649199423E-2</v>
      </c>
      <c r="F18" s="10">
        <v>6.1611374407582943E-2</v>
      </c>
      <c r="G18" s="10">
        <v>9.1324200913242004E-2</v>
      </c>
    </row>
    <row r="19" spans="2:7" x14ac:dyDescent="0.2">
      <c r="B19" s="6" t="s">
        <v>116</v>
      </c>
      <c r="C19" s="10">
        <v>6.0676779463243867E-2</v>
      </c>
      <c r="D19" s="10">
        <v>3.9443155452436193E-2</v>
      </c>
      <c r="E19" s="10">
        <v>8.5880640465793301E-2</v>
      </c>
      <c r="F19" s="10">
        <v>6.4770932069510262E-2</v>
      </c>
      <c r="G19" s="10">
        <v>7.7625570776255703E-2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V38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33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434</v>
      </c>
      <c r="C8" s="8">
        <v>116</v>
      </c>
      <c r="D8" s="8">
        <v>144</v>
      </c>
      <c r="E8" s="8">
        <v>136</v>
      </c>
      <c r="F8" s="8">
        <v>138</v>
      </c>
      <c r="G8" s="8">
        <v>128</v>
      </c>
      <c r="H8" s="8">
        <v>84</v>
      </c>
      <c r="I8" s="8">
        <v>24</v>
      </c>
      <c r="J8" s="8">
        <v>22</v>
      </c>
      <c r="K8" s="8">
        <v>14</v>
      </c>
      <c r="L8" s="8">
        <v>19</v>
      </c>
      <c r="M8" s="8">
        <v>13</v>
      </c>
      <c r="N8" s="8">
        <v>23</v>
      </c>
      <c r="O8" s="8">
        <v>23</v>
      </c>
      <c r="P8" s="8">
        <v>17</v>
      </c>
      <c r="Q8" s="8">
        <v>24</v>
      </c>
      <c r="R8" s="8">
        <v>17</v>
      </c>
      <c r="S8" s="8">
        <v>23</v>
      </c>
      <c r="T8" s="8">
        <v>32</v>
      </c>
      <c r="U8" s="8">
        <v>32</v>
      </c>
      <c r="V8" s="8">
        <v>35</v>
      </c>
    </row>
    <row r="9" spans="2:22" x14ac:dyDescent="0.2">
      <c r="B9" s="6" t="s">
        <v>435</v>
      </c>
      <c r="C9" s="8">
        <v>645</v>
      </c>
      <c r="D9" s="8">
        <v>743</v>
      </c>
      <c r="E9" s="8">
        <v>850</v>
      </c>
      <c r="F9" s="8">
        <v>957</v>
      </c>
      <c r="G9" s="8">
        <v>1075</v>
      </c>
      <c r="H9" s="8">
        <v>1147</v>
      </c>
      <c r="I9" s="8">
        <v>1163</v>
      </c>
      <c r="J9" s="8">
        <v>1174</v>
      </c>
      <c r="K9" s="8">
        <v>1183</v>
      </c>
      <c r="L9" s="8">
        <v>1190</v>
      </c>
      <c r="M9" s="8">
        <v>1186</v>
      </c>
      <c r="N9" s="8">
        <v>1196</v>
      </c>
      <c r="O9" s="8">
        <v>1211</v>
      </c>
      <c r="P9" s="8">
        <v>1210</v>
      </c>
      <c r="Q9" s="8">
        <v>1221</v>
      </c>
      <c r="R9" s="8">
        <v>1222</v>
      </c>
      <c r="S9" s="8">
        <v>1234</v>
      </c>
      <c r="T9" s="8">
        <v>1256</v>
      </c>
      <c r="U9" s="8">
        <v>1276</v>
      </c>
      <c r="V9" s="8">
        <v>1299</v>
      </c>
    </row>
    <row r="13" spans="2:22" ht="18" x14ac:dyDescent="0.2">
      <c r="B13" s="2" t="s">
        <v>34</v>
      </c>
    </row>
    <row r="15" spans="2:22" ht="29" x14ac:dyDescent="0.2">
      <c r="B15" s="4"/>
      <c r="C15" s="5" t="s">
        <v>435</v>
      </c>
      <c r="D15" s="5" t="s">
        <v>434</v>
      </c>
    </row>
    <row r="16" spans="2:22" x14ac:dyDescent="0.2">
      <c r="B16" s="6" t="s">
        <v>107</v>
      </c>
      <c r="C16" s="8">
        <v>747</v>
      </c>
      <c r="D16" s="8">
        <v>28</v>
      </c>
    </row>
    <row r="17" spans="2:22" x14ac:dyDescent="0.2">
      <c r="B17" s="6" t="s">
        <v>109</v>
      </c>
      <c r="C17" s="8">
        <v>207</v>
      </c>
      <c r="D17" s="8">
        <v>5</v>
      </c>
    </row>
    <row r="18" spans="2:22" x14ac:dyDescent="0.2">
      <c r="B18" s="6" t="s">
        <v>111</v>
      </c>
      <c r="C18" s="8">
        <v>21</v>
      </c>
      <c r="D18" s="8">
        <v>1</v>
      </c>
    </row>
    <row r="19" spans="2:22" x14ac:dyDescent="0.2">
      <c r="B19" s="6" t="s">
        <v>108</v>
      </c>
      <c r="C19" s="8">
        <v>274</v>
      </c>
      <c r="D19" s="8">
        <v>1</v>
      </c>
    </row>
    <row r="20" spans="2:22" x14ac:dyDescent="0.2">
      <c r="B20" s="6" t="s">
        <v>110</v>
      </c>
      <c r="C20" s="8">
        <v>34</v>
      </c>
      <c r="D20" s="8">
        <v>0</v>
      </c>
    </row>
    <row r="21" spans="2:22" x14ac:dyDescent="0.2">
      <c r="B21" s="6" t="s">
        <v>112</v>
      </c>
      <c r="C21" s="8">
        <v>9</v>
      </c>
      <c r="D21" s="8">
        <v>0</v>
      </c>
    </row>
    <row r="22" spans="2:22" x14ac:dyDescent="0.2">
      <c r="B22" s="6" t="s">
        <v>113</v>
      </c>
      <c r="C22" s="8">
        <v>5</v>
      </c>
      <c r="D22" s="8">
        <v>0</v>
      </c>
    </row>
    <row r="23" spans="2:22" ht="29" x14ac:dyDescent="0.2">
      <c r="B23" s="6" t="s">
        <v>114</v>
      </c>
      <c r="C23" s="8">
        <v>2</v>
      </c>
      <c r="D23" s="8">
        <v>0</v>
      </c>
    </row>
    <row r="27" spans="2:22" ht="18" x14ac:dyDescent="0.2">
      <c r="B27" s="2" t="s">
        <v>35</v>
      </c>
    </row>
    <row r="29" spans="2:22" x14ac:dyDescent="0.2">
      <c r="B29" s="6"/>
      <c r="C29" s="9" t="s">
        <v>96</v>
      </c>
      <c r="D29" s="9"/>
      <c r="E29" s="9"/>
      <c r="F29" s="9"/>
      <c r="G29" s="9" t="s">
        <v>97</v>
      </c>
      <c r="H29" s="9"/>
      <c r="I29" s="9"/>
      <c r="J29" s="9"/>
      <c r="K29" s="9" t="s">
        <v>98</v>
      </c>
      <c r="L29" s="9"/>
      <c r="M29" s="9"/>
      <c r="N29" s="9"/>
      <c r="O29" s="9" t="s">
        <v>99</v>
      </c>
      <c r="P29" s="9"/>
      <c r="Q29" s="9"/>
      <c r="R29" s="9"/>
      <c r="S29" s="9" t="s">
        <v>100</v>
      </c>
      <c r="T29" s="9"/>
      <c r="U29" s="9"/>
      <c r="V29" s="9"/>
    </row>
    <row r="30" spans="2:22" x14ac:dyDescent="0.2">
      <c r="B30" s="4"/>
      <c r="C30" s="5" t="s">
        <v>103</v>
      </c>
      <c r="D30" s="5" t="s">
        <v>104</v>
      </c>
      <c r="E30" s="5" t="s">
        <v>105</v>
      </c>
      <c r="F30" s="5" t="s">
        <v>106</v>
      </c>
      <c r="G30" s="5" t="s">
        <v>103</v>
      </c>
      <c r="H30" s="5" t="s">
        <v>104</v>
      </c>
      <c r="I30" s="5" t="s">
        <v>105</v>
      </c>
      <c r="J30" s="5" t="s">
        <v>106</v>
      </c>
      <c r="K30" s="5" t="s">
        <v>103</v>
      </c>
      <c r="L30" s="5" t="s">
        <v>104</v>
      </c>
      <c r="M30" s="5" t="s">
        <v>105</v>
      </c>
      <c r="N30" s="5" t="s">
        <v>106</v>
      </c>
      <c r="O30" s="5" t="s">
        <v>103</v>
      </c>
      <c r="P30" s="5" t="s">
        <v>104</v>
      </c>
      <c r="Q30" s="5" t="s">
        <v>105</v>
      </c>
      <c r="R30" s="5" t="s">
        <v>106</v>
      </c>
      <c r="S30" s="5" t="s">
        <v>103</v>
      </c>
      <c r="T30" s="5" t="s">
        <v>104</v>
      </c>
      <c r="U30" s="5" t="s">
        <v>105</v>
      </c>
      <c r="V30" s="5" t="s">
        <v>106</v>
      </c>
    </row>
    <row r="31" spans="2:22" x14ac:dyDescent="0.2">
      <c r="B31" s="6" t="s">
        <v>107</v>
      </c>
      <c r="C31" s="8">
        <v>78</v>
      </c>
      <c r="D31" s="8">
        <v>84</v>
      </c>
      <c r="E31" s="8">
        <v>80</v>
      </c>
      <c r="F31" s="8">
        <v>82</v>
      </c>
      <c r="G31" s="8">
        <v>81</v>
      </c>
      <c r="H31" s="8">
        <v>47</v>
      </c>
      <c r="I31" s="8">
        <v>15</v>
      </c>
      <c r="J31" s="8">
        <v>10</v>
      </c>
      <c r="K31" s="8">
        <v>9</v>
      </c>
      <c r="L31" s="8">
        <v>10</v>
      </c>
      <c r="M31" s="8">
        <v>6</v>
      </c>
      <c r="N31" s="8">
        <v>11</v>
      </c>
      <c r="O31" s="8">
        <v>11</v>
      </c>
      <c r="P31" s="8">
        <v>13</v>
      </c>
      <c r="Q31" s="8">
        <v>18</v>
      </c>
      <c r="R31" s="8">
        <v>13</v>
      </c>
      <c r="S31" s="8">
        <v>17</v>
      </c>
      <c r="T31" s="8">
        <v>21</v>
      </c>
      <c r="U31" s="8">
        <v>23</v>
      </c>
      <c r="V31" s="8">
        <v>28</v>
      </c>
    </row>
    <row r="32" spans="2:22" x14ac:dyDescent="0.2">
      <c r="B32" s="6" t="s">
        <v>108</v>
      </c>
      <c r="C32" s="8">
        <v>16</v>
      </c>
      <c r="D32" s="8">
        <v>30</v>
      </c>
      <c r="E32" s="8">
        <v>26</v>
      </c>
      <c r="F32" s="8">
        <v>28</v>
      </c>
      <c r="G32" s="8">
        <v>16</v>
      </c>
      <c r="H32" s="8">
        <v>12</v>
      </c>
      <c r="I32" s="8">
        <v>5</v>
      </c>
      <c r="J32" s="8">
        <v>2</v>
      </c>
      <c r="K32" s="8">
        <v>1</v>
      </c>
      <c r="L32" s="8">
        <v>5</v>
      </c>
      <c r="M32" s="8">
        <v>4</v>
      </c>
      <c r="N32" s="8">
        <v>6</v>
      </c>
      <c r="O32" s="8">
        <v>7</v>
      </c>
      <c r="P32" s="8">
        <v>3</v>
      </c>
      <c r="Q32" s="8">
        <v>4</v>
      </c>
      <c r="R32" s="8">
        <v>0</v>
      </c>
      <c r="S32" s="8">
        <v>1</v>
      </c>
      <c r="T32" s="8">
        <v>2</v>
      </c>
      <c r="U32" s="8">
        <v>6</v>
      </c>
      <c r="V32" s="8">
        <v>1</v>
      </c>
    </row>
    <row r="33" spans="2:22" x14ac:dyDescent="0.2">
      <c r="B33" s="6" t="s">
        <v>109</v>
      </c>
      <c r="C33" s="8">
        <v>19</v>
      </c>
      <c r="D33" s="8">
        <v>20</v>
      </c>
      <c r="E33" s="8">
        <v>17</v>
      </c>
      <c r="F33" s="8">
        <v>22</v>
      </c>
      <c r="G33" s="8">
        <v>23</v>
      </c>
      <c r="H33" s="8">
        <v>20</v>
      </c>
      <c r="I33" s="8">
        <v>3</v>
      </c>
      <c r="J33" s="8">
        <v>9</v>
      </c>
      <c r="K33" s="8">
        <v>2</v>
      </c>
      <c r="L33" s="8">
        <v>3</v>
      </c>
      <c r="M33" s="8">
        <v>2</v>
      </c>
      <c r="N33" s="8">
        <v>4</v>
      </c>
      <c r="O33" s="8">
        <v>5</v>
      </c>
      <c r="P33" s="8">
        <v>1</v>
      </c>
      <c r="Q33" s="8">
        <v>2</v>
      </c>
      <c r="R33" s="8">
        <v>3</v>
      </c>
      <c r="S33" s="8">
        <v>4</v>
      </c>
      <c r="T33" s="8">
        <v>6</v>
      </c>
      <c r="U33" s="8">
        <v>3</v>
      </c>
      <c r="V33" s="8">
        <v>5</v>
      </c>
    </row>
    <row r="34" spans="2:22" x14ac:dyDescent="0.2">
      <c r="B34" s="6" t="s">
        <v>110</v>
      </c>
      <c r="C34" s="8">
        <v>1</v>
      </c>
      <c r="D34" s="8">
        <v>2</v>
      </c>
      <c r="E34" s="8">
        <v>6</v>
      </c>
      <c r="F34" s="8">
        <v>4</v>
      </c>
      <c r="G34" s="8">
        <v>2</v>
      </c>
      <c r="H34" s="8">
        <v>4</v>
      </c>
      <c r="I34" s="8">
        <v>1</v>
      </c>
      <c r="J34" s="8">
        <v>0</v>
      </c>
      <c r="K34" s="8">
        <v>0</v>
      </c>
      <c r="L34" s="8">
        <v>0</v>
      </c>
      <c r="M34" s="8">
        <v>0</v>
      </c>
      <c r="N34" s="8">
        <v>1</v>
      </c>
      <c r="O34" s="8">
        <v>0</v>
      </c>
      <c r="P34" s="8">
        <v>0</v>
      </c>
      <c r="Q34" s="8">
        <v>0</v>
      </c>
      <c r="R34" s="8">
        <v>1</v>
      </c>
      <c r="S34" s="8">
        <v>1</v>
      </c>
      <c r="T34" s="8">
        <v>0</v>
      </c>
      <c r="U34" s="8">
        <v>0</v>
      </c>
      <c r="V34" s="8">
        <v>0</v>
      </c>
    </row>
    <row r="35" spans="2:22" x14ac:dyDescent="0.2">
      <c r="B35" s="6" t="s">
        <v>111</v>
      </c>
      <c r="C35" s="8">
        <v>2</v>
      </c>
      <c r="D35" s="8">
        <v>7</v>
      </c>
      <c r="E35" s="8">
        <v>4</v>
      </c>
      <c r="F35" s="8">
        <v>1</v>
      </c>
      <c r="G35" s="8">
        <v>4</v>
      </c>
      <c r="H35" s="8">
        <v>0</v>
      </c>
      <c r="I35" s="8">
        <v>0</v>
      </c>
      <c r="J35" s="8">
        <v>1</v>
      </c>
      <c r="K35" s="8">
        <v>0</v>
      </c>
      <c r="L35" s="8">
        <v>1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1</v>
      </c>
      <c r="U35" s="8">
        <v>0</v>
      </c>
      <c r="V35" s="8">
        <v>1</v>
      </c>
    </row>
    <row r="36" spans="2:22" x14ac:dyDescent="0.2">
      <c r="B36" s="6" t="s">
        <v>113</v>
      </c>
      <c r="C36" s="8">
        <v>0</v>
      </c>
      <c r="D36" s="8">
        <v>0</v>
      </c>
      <c r="E36" s="8">
        <v>1</v>
      </c>
      <c r="F36" s="8">
        <v>0</v>
      </c>
      <c r="G36" s="8">
        <v>0</v>
      </c>
      <c r="H36" s="8">
        <v>1</v>
      </c>
      <c r="I36" s="8">
        <v>0</v>
      </c>
      <c r="J36" s="8">
        <v>0</v>
      </c>
      <c r="K36" s="8">
        <v>2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</row>
    <row r="37" spans="2:22" x14ac:dyDescent="0.2">
      <c r="B37" s="6" t="s">
        <v>112</v>
      </c>
      <c r="C37" s="8">
        <v>0</v>
      </c>
      <c r="D37" s="8">
        <v>1</v>
      </c>
      <c r="E37" s="8">
        <v>2</v>
      </c>
      <c r="F37" s="8">
        <v>1</v>
      </c>
      <c r="G37" s="8">
        <v>2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1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2</v>
      </c>
      <c r="U37" s="8">
        <v>0</v>
      </c>
      <c r="V37" s="8">
        <v>0</v>
      </c>
    </row>
    <row r="38" spans="2:22" ht="29" x14ac:dyDescent="0.2">
      <c r="B38" s="6" t="s">
        <v>114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1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</row>
  </sheetData>
  <pageMargins left="0.75" right="0.75" top="1" bottom="1" header="0.5" footer="0.5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4:I12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2.33203125" customWidth="1"/>
    <col min="4" max="4" width="14" customWidth="1"/>
    <col min="5" max="5" width="19.1640625" customWidth="1"/>
    <col min="6" max="6" width="15.1640625" customWidth="1"/>
    <col min="7" max="7" width="43.33203125" customWidth="1"/>
    <col min="8" max="8" width="15.6640625" customWidth="1"/>
    <col min="9" max="9" width="62.6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554</v>
      </c>
      <c r="D7" s="11">
        <v>330</v>
      </c>
      <c r="E7" s="13" t="s">
        <v>555</v>
      </c>
      <c r="F7" s="7">
        <v>8000</v>
      </c>
      <c r="G7" s="13" t="s">
        <v>556</v>
      </c>
      <c r="H7" s="13" t="s">
        <v>143</v>
      </c>
      <c r="I7" s="13" t="s">
        <v>449</v>
      </c>
    </row>
    <row r="8" spans="2:9" ht="29" x14ac:dyDescent="0.2">
      <c r="B8" s="6">
        <v>2</v>
      </c>
      <c r="C8" s="13" t="s">
        <v>813</v>
      </c>
      <c r="D8" s="11">
        <v>80</v>
      </c>
      <c r="E8" s="13" t="s">
        <v>229</v>
      </c>
      <c r="F8" s="13" t="s">
        <v>140</v>
      </c>
      <c r="G8" s="13" t="s">
        <v>814</v>
      </c>
      <c r="H8" s="13" t="s">
        <v>290</v>
      </c>
      <c r="I8" s="13" t="s">
        <v>815</v>
      </c>
    </row>
    <row r="9" spans="2:9" ht="29" x14ac:dyDescent="0.2">
      <c r="B9" s="6">
        <v>3</v>
      </c>
      <c r="C9" s="13" t="s">
        <v>816</v>
      </c>
      <c r="D9" s="11">
        <v>70</v>
      </c>
      <c r="E9" s="13" t="s">
        <v>817</v>
      </c>
      <c r="F9" s="13" t="s">
        <v>140</v>
      </c>
      <c r="G9" s="13" t="s">
        <v>818</v>
      </c>
      <c r="H9" s="13" t="s">
        <v>143</v>
      </c>
      <c r="I9" s="13" t="s">
        <v>218</v>
      </c>
    </row>
    <row r="10" spans="2:9" ht="29" x14ac:dyDescent="0.2">
      <c r="B10" s="6">
        <v>4</v>
      </c>
      <c r="C10" s="13" t="s">
        <v>211</v>
      </c>
      <c r="D10" s="11">
        <v>50</v>
      </c>
      <c r="E10" s="13" t="s">
        <v>212</v>
      </c>
      <c r="F10" s="13" t="s">
        <v>140</v>
      </c>
      <c r="G10" s="13" t="s">
        <v>213</v>
      </c>
      <c r="H10" s="13" t="s">
        <v>143</v>
      </c>
      <c r="I10" s="13" t="s">
        <v>214</v>
      </c>
    </row>
    <row r="11" spans="2:9" ht="29" x14ac:dyDescent="0.2">
      <c r="B11" s="6">
        <v>5</v>
      </c>
      <c r="C11" s="13" t="s">
        <v>819</v>
      </c>
      <c r="D11" s="11">
        <v>45</v>
      </c>
      <c r="E11" s="13" t="s">
        <v>820</v>
      </c>
      <c r="F11" s="13" t="s">
        <v>140</v>
      </c>
      <c r="G11" s="13" t="s">
        <v>821</v>
      </c>
      <c r="H11" s="13" t="s">
        <v>143</v>
      </c>
      <c r="I11" s="13" t="s">
        <v>192</v>
      </c>
    </row>
    <row r="12" spans="2:9" ht="29" x14ac:dyDescent="0.2">
      <c r="B12" s="6">
        <v>5</v>
      </c>
      <c r="C12" s="13" t="s">
        <v>822</v>
      </c>
      <c r="D12" s="11">
        <v>45</v>
      </c>
      <c r="E12" s="13" t="s">
        <v>739</v>
      </c>
      <c r="F12" s="13" t="s">
        <v>140</v>
      </c>
      <c r="G12" s="13" t="s">
        <v>823</v>
      </c>
      <c r="H12" s="13" t="s">
        <v>143</v>
      </c>
      <c r="I12" s="13" t="s">
        <v>144</v>
      </c>
    </row>
  </sheetData>
  <pageMargins left="0.75" right="0.75" top="1" bottom="1" header="0.5" footer="0.5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2131.860005633906</v>
      </c>
      <c r="D8" s="7">
        <v>1718.4100125133989</v>
      </c>
      <c r="E8" s="7">
        <v>1672.3800046443939</v>
      </c>
      <c r="F8" s="7">
        <v>1186.639997515827</v>
      </c>
      <c r="G8" s="7">
        <v>1254.330003775656</v>
      </c>
      <c r="H8" s="7">
        <v>1214.0099997445941</v>
      </c>
      <c r="I8" s="7">
        <v>1643.459997368976</v>
      </c>
      <c r="J8" s="7">
        <v>811.99000366218388</v>
      </c>
      <c r="K8" s="7">
        <v>935.01999868452549</v>
      </c>
      <c r="L8" s="7">
        <v>780.34000133164227</v>
      </c>
      <c r="M8" s="7">
        <v>988.66999810561538</v>
      </c>
      <c r="N8" s="7">
        <v>825.21999572403729</v>
      </c>
      <c r="O8" s="7">
        <v>724.02999932132661</v>
      </c>
      <c r="P8" s="7">
        <v>1011.999998882413</v>
      </c>
      <c r="Q8" s="7">
        <v>1132.7000042628499</v>
      </c>
      <c r="R8" s="7">
        <v>714.95000360533595</v>
      </c>
      <c r="S8" s="7">
        <v>718.05999468266964</v>
      </c>
      <c r="T8" s="7">
        <v>789.17000045254827</v>
      </c>
      <c r="U8" s="7">
        <v>1059.609996721148</v>
      </c>
      <c r="V8" s="7">
        <v>931.75999361649156</v>
      </c>
    </row>
    <row r="9" spans="2:22" x14ac:dyDescent="0.2">
      <c r="B9" s="6" t="s">
        <v>102</v>
      </c>
      <c r="C9" s="8">
        <v>286</v>
      </c>
      <c r="D9" s="8">
        <v>283</v>
      </c>
      <c r="E9" s="8">
        <v>279</v>
      </c>
      <c r="F9" s="8">
        <v>385</v>
      </c>
      <c r="G9" s="8">
        <v>387</v>
      </c>
      <c r="H9" s="8">
        <v>404</v>
      </c>
      <c r="I9" s="8">
        <v>418</v>
      </c>
      <c r="J9" s="8">
        <v>340</v>
      </c>
      <c r="K9" s="8">
        <v>350</v>
      </c>
      <c r="L9" s="8">
        <v>376</v>
      </c>
      <c r="M9" s="8">
        <v>383</v>
      </c>
      <c r="N9" s="8">
        <v>398</v>
      </c>
      <c r="O9" s="8">
        <v>387</v>
      </c>
      <c r="P9" s="8">
        <v>349</v>
      </c>
      <c r="Q9" s="8">
        <v>419</v>
      </c>
      <c r="R9" s="8">
        <v>402</v>
      </c>
      <c r="S9" s="8">
        <v>363</v>
      </c>
      <c r="T9" s="8">
        <v>390</v>
      </c>
      <c r="U9" s="8">
        <v>373</v>
      </c>
      <c r="V9" s="8">
        <v>370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0.59042984590429848</v>
      </c>
      <c r="D16" s="10">
        <v>0.57843770174306008</v>
      </c>
      <c r="E16" s="10">
        <v>0.58261446582614462</v>
      </c>
      <c r="F16" s="10">
        <v>0.59216441875401415</v>
      </c>
      <c r="G16" s="10">
        <v>0.55748663101604279</v>
      </c>
    </row>
    <row r="17" spans="2:7" x14ac:dyDescent="0.2">
      <c r="B17" s="6" t="s">
        <v>128</v>
      </c>
      <c r="C17" s="10">
        <v>0.13868613138686131</v>
      </c>
      <c r="D17" s="10">
        <v>0.14138153647514529</v>
      </c>
      <c r="E17" s="10">
        <v>0.13205043132050431</v>
      </c>
      <c r="F17" s="10">
        <v>0.13037893384714189</v>
      </c>
      <c r="G17" s="10">
        <v>0.15909090909090909</v>
      </c>
    </row>
    <row r="18" spans="2:7" x14ac:dyDescent="0.2">
      <c r="B18" s="6" t="s">
        <v>129</v>
      </c>
      <c r="C18" s="10">
        <v>0.16869424168694239</v>
      </c>
      <c r="D18" s="10">
        <v>0.1736604260813428</v>
      </c>
      <c r="E18" s="10">
        <v>0.19243530192435301</v>
      </c>
      <c r="F18" s="10">
        <v>0.18946692357096981</v>
      </c>
      <c r="G18" s="10">
        <v>0.2032085561497326</v>
      </c>
    </row>
    <row r="19" spans="2:7" x14ac:dyDescent="0.2">
      <c r="B19" s="6" t="s">
        <v>116</v>
      </c>
      <c r="C19" s="10">
        <v>0.1021897810218978</v>
      </c>
      <c r="D19" s="10">
        <v>0.1065203357004519</v>
      </c>
      <c r="E19" s="10">
        <v>9.2899800928998008E-2</v>
      </c>
      <c r="F19" s="10">
        <v>8.7989723827874122E-2</v>
      </c>
      <c r="G19" s="10">
        <v>8.0213903743315509E-2</v>
      </c>
    </row>
  </sheetData>
  <pageMargins left="0.75" right="0.75" top="1" bottom="1" header="0.5" footer="0.5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6.1640625" customWidth="1"/>
    <col min="4" max="4" width="14" customWidth="1"/>
    <col min="5" max="5" width="19" customWidth="1"/>
    <col min="6" max="6" width="15.1640625" customWidth="1"/>
    <col min="7" max="7" width="61" customWidth="1"/>
    <col min="8" max="8" width="26.33203125" customWidth="1"/>
    <col min="9" max="9" width="52.832031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824</v>
      </c>
      <c r="D7" s="11">
        <v>135</v>
      </c>
      <c r="E7" s="13" t="s">
        <v>825</v>
      </c>
      <c r="F7" s="7">
        <v>2635</v>
      </c>
      <c r="G7" s="13" t="s">
        <v>826</v>
      </c>
      <c r="H7" s="13" t="s">
        <v>143</v>
      </c>
      <c r="I7" s="13" t="s">
        <v>144</v>
      </c>
    </row>
    <row r="8" spans="2:9" ht="29" x14ac:dyDescent="0.2">
      <c r="B8" s="6">
        <v>2</v>
      </c>
      <c r="C8" s="13" t="s">
        <v>827</v>
      </c>
      <c r="D8" s="11">
        <v>134</v>
      </c>
      <c r="E8" s="13" t="s">
        <v>343</v>
      </c>
      <c r="F8" s="13" t="s">
        <v>140</v>
      </c>
      <c r="G8" s="13" t="s">
        <v>828</v>
      </c>
      <c r="H8" s="13" t="s">
        <v>249</v>
      </c>
      <c r="I8" s="13" t="s">
        <v>250</v>
      </c>
    </row>
    <row r="9" spans="2:9" ht="29" x14ac:dyDescent="0.2">
      <c r="B9" s="6">
        <v>3</v>
      </c>
      <c r="C9" s="13" t="s">
        <v>829</v>
      </c>
      <c r="D9" s="11">
        <v>63</v>
      </c>
      <c r="E9" s="13" t="s">
        <v>830</v>
      </c>
      <c r="F9" s="13" t="s">
        <v>140</v>
      </c>
      <c r="G9" s="13" t="s">
        <v>831</v>
      </c>
      <c r="H9" s="13" t="s">
        <v>330</v>
      </c>
      <c r="I9" s="13" t="s">
        <v>832</v>
      </c>
    </row>
    <row r="10" spans="2:9" ht="29" x14ac:dyDescent="0.2">
      <c r="B10" s="6">
        <v>4</v>
      </c>
      <c r="C10" s="13" t="s">
        <v>833</v>
      </c>
      <c r="D10" s="11">
        <v>52</v>
      </c>
      <c r="E10" s="13" t="s">
        <v>834</v>
      </c>
      <c r="F10" s="13" t="s">
        <v>140</v>
      </c>
      <c r="G10" s="13" t="s">
        <v>835</v>
      </c>
      <c r="H10" s="13" t="s">
        <v>143</v>
      </c>
      <c r="I10" s="13" t="s">
        <v>144</v>
      </c>
    </row>
    <row r="11" spans="2:9" ht="29" x14ac:dyDescent="0.2">
      <c r="B11" s="6">
        <v>5</v>
      </c>
      <c r="C11" s="13" t="s">
        <v>836</v>
      </c>
      <c r="D11" s="11">
        <v>28</v>
      </c>
      <c r="E11" s="13" t="s">
        <v>837</v>
      </c>
      <c r="F11" s="13" t="s">
        <v>140</v>
      </c>
      <c r="G11" s="13" t="s">
        <v>605</v>
      </c>
      <c r="H11" s="13" t="s">
        <v>143</v>
      </c>
      <c r="I11" s="13" t="s">
        <v>838</v>
      </c>
    </row>
  </sheetData>
  <pageMargins left="0.75" right="0.75" top="1" bottom="1" header="0.5" footer="0.5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4:V46"/>
  <sheetViews>
    <sheetView showGridLines="0" workbookViewId="0">
      <selection activeCell="G7" sqref="G7"/>
    </sheetView>
  </sheetViews>
  <sheetFormatPr baseColWidth="10" defaultColWidth="8.83203125" defaultRowHeight="15" x14ac:dyDescent="0.2"/>
  <cols>
    <col min="1" max="1" width="3" customWidth="1"/>
    <col min="2" max="2" width="12.5" customWidth="1"/>
    <col min="3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59</v>
      </c>
    </row>
    <row r="6" spans="2:22" x14ac:dyDescent="0.2">
      <c r="B6" s="4"/>
      <c r="C6" s="5" t="s">
        <v>96</v>
      </c>
      <c r="D6" s="5" t="s">
        <v>97</v>
      </c>
      <c r="E6" s="5" t="s">
        <v>98</v>
      </c>
      <c r="F6" s="5" t="s">
        <v>99</v>
      </c>
      <c r="G6" s="5" t="s">
        <v>100</v>
      </c>
    </row>
    <row r="7" spans="2:22" x14ac:dyDescent="0.2">
      <c r="B7" s="6" t="s">
        <v>101</v>
      </c>
      <c r="C7" s="7">
        <v>120807.4899646454</v>
      </c>
      <c r="D7" s="7">
        <v>104880.80013953149</v>
      </c>
      <c r="E7" s="7">
        <v>61038.659955309697</v>
      </c>
      <c r="F7" s="7">
        <v>57549.509957130998</v>
      </c>
      <c r="G7" s="7">
        <v>67871.179979177206</v>
      </c>
    </row>
    <row r="8" spans="2:22" x14ac:dyDescent="0.2">
      <c r="B8" s="6" t="s">
        <v>102</v>
      </c>
      <c r="C8" s="8">
        <v>11440</v>
      </c>
      <c r="D8" s="8">
        <v>11933</v>
      </c>
      <c r="E8" s="8">
        <v>9965</v>
      </c>
      <c r="F8" s="8">
        <v>9008</v>
      </c>
      <c r="G8" s="8">
        <v>7132</v>
      </c>
    </row>
    <row r="12" spans="2:22" ht="18" x14ac:dyDescent="0.2">
      <c r="B12" s="2" t="s">
        <v>60</v>
      </c>
    </row>
    <row r="14" spans="2:22" x14ac:dyDescent="0.2">
      <c r="B14" s="6"/>
      <c r="C14" s="9" t="s">
        <v>96</v>
      </c>
      <c r="D14" s="9"/>
      <c r="E14" s="9"/>
      <c r="F14" s="9"/>
      <c r="G14" s="9" t="s">
        <v>97</v>
      </c>
      <c r="H14" s="9"/>
      <c r="I14" s="9"/>
      <c r="J14" s="9"/>
      <c r="K14" s="9" t="s">
        <v>98</v>
      </c>
      <c r="L14" s="9"/>
      <c r="M14" s="9"/>
      <c r="N14" s="9"/>
      <c r="O14" s="9" t="s">
        <v>99</v>
      </c>
      <c r="P14" s="9"/>
      <c r="Q14" s="9"/>
      <c r="R14" s="9"/>
      <c r="S14" s="9" t="s">
        <v>100</v>
      </c>
      <c r="T14" s="9"/>
      <c r="U14" s="9"/>
      <c r="V14" s="9"/>
    </row>
    <row r="15" spans="2:22" x14ac:dyDescent="0.2">
      <c r="B15" s="4"/>
      <c r="C15" s="5" t="s">
        <v>103</v>
      </c>
      <c r="D15" s="5" t="s">
        <v>104</v>
      </c>
      <c r="E15" s="5" t="s">
        <v>105</v>
      </c>
      <c r="F15" s="5" t="s">
        <v>106</v>
      </c>
      <c r="G15" s="5" t="s">
        <v>103</v>
      </c>
      <c r="H15" s="5" t="s">
        <v>104</v>
      </c>
      <c r="I15" s="5" t="s">
        <v>105</v>
      </c>
      <c r="J15" s="5" t="s">
        <v>106</v>
      </c>
      <c r="K15" s="5" t="s">
        <v>103</v>
      </c>
      <c r="L15" s="5" t="s">
        <v>104</v>
      </c>
      <c r="M15" s="5" t="s">
        <v>105</v>
      </c>
      <c r="N15" s="5" t="s">
        <v>106</v>
      </c>
      <c r="O15" s="5" t="s">
        <v>103</v>
      </c>
      <c r="P15" s="5" t="s">
        <v>104</v>
      </c>
      <c r="Q15" s="5" t="s">
        <v>105</v>
      </c>
      <c r="R15" s="5" t="s">
        <v>106</v>
      </c>
      <c r="S15" s="5" t="s">
        <v>103</v>
      </c>
      <c r="T15" s="5" t="s">
        <v>104</v>
      </c>
      <c r="U15" s="5" t="s">
        <v>105</v>
      </c>
      <c r="V15" s="5" t="s">
        <v>106</v>
      </c>
    </row>
    <row r="16" spans="2:22" x14ac:dyDescent="0.2">
      <c r="B16" s="6" t="s">
        <v>101</v>
      </c>
      <c r="C16" s="7">
        <v>27295.559978734698</v>
      </c>
      <c r="D16" s="7">
        <v>34524.940004574128</v>
      </c>
      <c r="E16" s="7">
        <v>28344.929952815179</v>
      </c>
      <c r="F16" s="7">
        <v>30642.06002852134</v>
      </c>
      <c r="G16" s="7">
        <v>39395.220109030597</v>
      </c>
      <c r="H16" s="7">
        <v>30925.850067131221</v>
      </c>
      <c r="I16" s="7">
        <v>20917.229964550581</v>
      </c>
      <c r="J16" s="7">
        <v>13642.499998819079</v>
      </c>
      <c r="K16" s="7">
        <v>13135.73002084717</v>
      </c>
      <c r="L16" s="7">
        <v>13209.01996767707</v>
      </c>
      <c r="M16" s="7">
        <v>18383.179965738211</v>
      </c>
      <c r="N16" s="7">
        <v>16310.73000104725</v>
      </c>
      <c r="O16" s="7">
        <v>14615.7099804543</v>
      </c>
      <c r="P16" s="7">
        <v>15996.049974530941</v>
      </c>
      <c r="Q16" s="7">
        <v>11478.92999281548</v>
      </c>
      <c r="R16" s="7">
        <v>15458.820009330289</v>
      </c>
      <c r="S16" s="7">
        <v>17569.669978270311</v>
      </c>
      <c r="T16" s="7">
        <v>16959.919982217249</v>
      </c>
      <c r="U16" s="7">
        <v>15561.31001930684</v>
      </c>
      <c r="V16" s="7">
        <v>17780.27999938279</v>
      </c>
    </row>
    <row r="17" spans="2:22" x14ac:dyDescent="0.2">
      <c r="B17" s="6" t="s">
        <v>102</v>
      </c>
      <c r="C17" s="8">
        <v>3297</v>
      </c>
      <c r="D17" s="8">
        <v>2738</v>
      </c>
      <c r="E17" s="8">
        <v>2463</v>
      </c>
      <c r="F17" s="8">
        <v>2942</v>
      </c>
      <c r="G17" s="8">
        <v>3754</v>
      </c>
      <c r="H17" s="8">
        <v>2929</v>
      </c>
      <c r="I17" s="8">
        <v>2567</v>
      </c>
      <c r="J17" s="8">
        <v>2683</v>
      </c>
      <c r="K17" s="8">
        <v>3082</v>
      </c>
      <c r="L17" s="8">
        <v>2428</v>
      </c>
      <c r="M17" s="8">
        <v>2187</v>
      </c>
      <c r="N17" s="8">
        <v>2268</v>
      </c>
      <c r="O17" s="8">
        <v>2460</v>
      </c>
      <c r="P17" s="8">
        <v>2329</v>
      </c>
      <c r="Q17" s="8">
        <v>2125</v>
      </c>
      <c r="R17" s="8">
        <v>2094</v>
      </c>
      <c r="S17" s="8">
        <v>2068</v>
      </c>
      <c r="T17" s="8">
        <v>1905</v>
      </c>
      <c r="U17" s="8">
        <v>1621</v>
      </c>
      <c r="V17" s="8">
        <v>1538</v>
      </c>
    </row>
    <row r="21" spans="2:22" ht="18" x14ac:dyDescent="0.2">
      <c r="B21" s="2" t="s">
        <v>52</v>
      </c>
    </row>
    <row r="23" spans="2:22" x14ac:dyDescent="0.2">
      <c r="B23" s="4"/>
      <c r="C23" s="5" t="s">
        <v>96</v>
      </c>
      <c r="D23" s="5" t="s">
        <v>97</v>
      </c>
      <c r="E23" s="5" t="s">
        <v>98</v>
      </c>
      <c r="F23" s="5" t="s">
        <v>99</v>
      </c>
      <c r="G23" s="5" t="s">
        <v>100</v>
      </c>
    </row>
    <row r="24" spans="2:22" x14ac:dyDescent="0.2">
      <c r="B24" s="6" t="s">
        <v>127</v>
      </c>
      <c r="C24" s="10">
        <v>0.72639860139860135</v>
      </c>
      <c r="D24" s="10">
        <v>0.74750691360093857</v>
      </c>
      <c r="E24" s="10">
        <v>0.75694932262920223</v>
      </c>
      <c r="F24" s="10">
        <v>0.73978685612788631</v>
      </c>
      <c r="G24" s="10">
        <v>0.70919798093101516</v>
      </c>
    </row>
    <row r="25" spans="2:22" x14ac:dyDescent="0.2">
      <c r="B25" s="6" t="s">
        <v>128</v>
      </c>
      <c r="C25" s="10">
        <v>7.3863636363636367E-2</v>
      </c>
      <c r="D25" s="10">
        <v>6.1929104164920798E-2</v>
      </c>
      <c r="E25" s="10">
        <v>5.4490717511289512E-2</v>
      </c>
      <c r="F25" s="10">
        <v>6.183392539964476E-2</v>
      </c>
      <c r="G25" s="10">
        <v>6.870443073471677E-2</v>
      </c>
    </row>
    <row r="26" spans="2:22" x14ac:dyDescent="0.2">
      <c r="B26" s="6" t="s">
        <v>129</v>
      </c>
      <c r="C26" s="10">
        <v>0.10288461538461539</v>
      </c>
      <c r="D26" s="10">
        <v>9.0253917707198525E-2</v>
      </c>
      <c r="E26" s="10">
        <v>7.7671851480180631E-2</v>
      </c>
      <c r="F26" s="10">
        <v>8.5812611012433399E-2</v>
      </c>
      <c r="G26" s="10">
        <v>0.1038979248457656</v>
      </c>
    </row>
    <row r="27" spans="2:22" x14ac:dyDescent="0.2">
      <c r="B27" s="6" t="s">
        <v>116</v>
      </c>
      <c r="C27" s="10">
        <v>9.685314685314686E-2</v>
      </c>
      <c r="D27" s="10">
        <v>0.10031006452694211</v>
      </c>
      <c r="E27" s="10">
        <v>0.11088810837932769</v>
      </c>
      <c r="F27" s="10">
        <v>0.11256660746003549</v>
      </c>
      <c r="G27" s="10">
        <v>0.1181996634885025</v>
      </c>
    </row>
    <row r="31" spans="2:22" ht="18" x14ac:dyDescent="0.2">
      <c r="B31" s="2" t="s">
        <v>39</v>
      </c>
    </row>
    <row r="33" spans="2:22" x14ac:dyDescent="0.2">
      <c r="B33" s="4"/>
      <c r="C33" s="5" t="s">
        <v>96</v>
      </c>
      <c r="D33" s="5" t="s">
        <v>97</v>
      </c>
      <c r="E33" s="5" t="s">
        <v>98</v>
      </c>
      <c r="F33" s="5" t="s">
        <v>99</v>
      </c>
      <c r="G33" s="5" t="s">
        <v>100</v>
      </c>
    </row>
    <row r="34" spans="2:22" x14ac:dyDescent="0.2">
      <c r="B34" s="6" t="s">
        <v>452</v>
      </c>
      <c r="C34" s="8">
        <v>366</v>
      </c>
      <c r="D34" s="8">
        <v>105</v>
      </c>
      <c r="E34" s="8">
        <v>63</v>
      </c>
      <c r="F34" s="8">
        <v>61</v>
      </c>
      <c r="G34" s="8">
        <v>55</v>
      </c>
    </row>
    <row r="35" spans="2:22" x14ac:dyDescent="0.2">
      <c r="B35" s="6" t="s">
        <v>453</v>
      </c>
      <c r="C35" s="8">
        <v>4407</v>
      </c>
      <c r="D35" s="8">
        <v>4500</v>
      </c>
      <c r="E35" s="8">
        <v>3971</v>
      </c>
      <c r="F35" s="8">
        <v>4071</v>
      </c>
      <c r="G35" s="8">
        <v>4252</v>
      </c>
    </row>
    <row r="36" spans="2:22" x14ac:dyDescent="0.2">
      <c r="B36" s="6" t="s">
        <v>454</v>
      </c>
      <c r="C36" s="8">
        <v>31</v>
      </c>
      <c r="D36" s="8">
        <v>22</v>
      </c>
      <c r="E36" s="8">
        <v>8</v>
      </c>
      <c r="F36" s="8">
        <v>11</v>
      </c>
      <c r="G36" s="8">
        <v>2</v>
      </c>
    </row>
    <row r="40" spans="2:22" ht="18" x14ac:dyDescent="0.2">
      <c r="B40" s="2" t="s">
        <v>40</v>
      </c>
    </row>
    <row r="42" spans="2:22" x14ac:dyDescent="0.2">
      <c r="B42" s="6"/>
      <c r="C42" s="9" t="s">
        <v>96</v>
      </c>
      <c r="D42" s="9"/>
      <c r="E42" s="9"/>
      <c r="F42" s="9"/>
      <c r="G42" s="9" t="s">
        <v>97</v>
      </c>
      <c r="H42" s="9"/>
      <c r="I42" s="9"/>
      <c r="J42" s="9"/>
      <c r="K42" s="9" t="s">
        <v>98</v>
      </c>
      <c r="L42" s="9"/>
      <c r="M42" s="9"/>
      <c r="N42" s="9"/>
      <c r="O42" s="9" t="s">
        <v>99</v>
      </c>
      <c r="P42" s="9"/>
      <c r="Q42" s="9"/>
      <c r="R42" s="9"/>
      <c r="S42" s="9" t="s">
        <v>100</v>
      </c>
      <c r="T42" s="9"/>
      <c r="U42" s="9"/>
      <c r="V42" s="9"/>
    </row>
    <row r="43" spans="2:22" x14ac:dyDescent="0.2">
      <c r="B43" s="4"/>
      <c r="C43" s="5" t="s">
        <v>103</v>
      </c>
      <c r="D43" s="5" t="s">
        <v>104</v>
      </c>
      <c r="E43" s="5" t="s">
        <v>105</v>
      </c>
      <c r="F43" s="5" t="s">
        <v>106</v>
      </c>
      <c r="G43" s="5" t="s">
        <v>103</v>
      </c>
      <c r="H43" s="5" t="s">
        <v>104</v>
      </c>
      <c r="I43" s="5" t="s">
        <v>105</v>
      </c>
      <c r="J43" s="5" t="s">
        <v>106</v>
      </c>
      <c r="K43" s="5" t="s">
        <v>103</v>
      </c>
      <c r="L43" s="5" t="s">
        <v>104</v>
      </c>
      <c r="M43" s="5" t="s">
        <v>105</v>
      </c>
      <c r="N43" s="5" t="s">
        <v>106</v>
      </c>
      <c r="O43" s="5" t="s">
        <v>103</v>
      </c>
      <c r="P43" s="5" t="s">
        <v>104</v>
      </c>
      <c r="Q43" s="5" t="s">
        <v>105</v>
      </c>
      <c r="R43" s="5" t="s">
        <v>106</v>
      </c>
      <c r="S43" s="5" t="s">
        <v>103</v>
      </c>
      <c r="T43" s="5" t="s">
        <v>104</v>
      </c>
      <c r="U43" s="5" t="s">
        <v>105</v>
      </c>
      <c r="V43" s="5" t="s">
        <v>106</v>
      </c>
    </row>
    <row r="44" spans="2:22" x14ac:dyDescent="0.2">
      <c r="B44" s="6" t="s">
        <v>452</v>
      </c>
      <c r="C44" s="8">
        <v>73</v>
      </c>
      <c r="D44" s="8">
        <v>118</v>
      </c>
      <c r="E44" s="8">
        <v>64</v>
      </c>
      <c r="F44" s="8">
        <v>111</v>
      </c>
      <c r="G44" s="8">
        <v>34</v>
      </c>
      <c r="H44" s="8">
        <v>33</v>
      </c>
      <c r="I44" s="8">
        <v>19</v>
      </c>
      <c r="J44" s="8">
        <v>19</v>
      </c>
      <c r="K44" s="8">
        <v>19</v>
      </c>
      <c r="L44" s="8">
        <v>13</v>
      </c>
      <c r="M44" s="8">
        <v>18</v>
      </c>
      <c r="N44" s="8">
        <v>13</v>
      </c>
      <c r="O44" s="8">
        <v>16</v>
      </c>
      <c r="P44" s="8">
        <v>14</v>
      </c>
      <c r="Q44" s="8">
        <v>16</v>
      </c>
      <c r="R44" s="8">
        <v>15</v>
      </c>
      <c r="S44" s="8">
        <v>14</v>
      </c>
      <c r="T44" s="8">
        <v>9</v>
      </c>
      <c r="U44" s="8">
        <v>13</v>
      </c>
      <c r="V44" s="8">
        <v>19</v>
      </c>
    </row>
    <row r="45" spans="2:22" x14ac:dyDescent="0.2">
      <c r="B45" s="6" t="s">
        <v>453</v>
      </c>
      <c r="C45" s="8">
        <v>1053</v>
      </c>
      <c r="D45" s="8">
        <v>1103</v>
      </c>
      <c r="E45" s="8">
        <v>1054</v>
      </c>
      <c r="F45" s="8">
        <v>1197</v>
      </c>
      <c r="G45" s="8">
        <v>1233</v>
      </c>
      <c r="H45" s="8">
        <v>1200</v>
      </c>
      <c r="I45" s="8">
        <v>1061</v>
      </c>
      <c r="J45" s="8">
        <v>1006</v>
      </c>
      <c r="K45" s="8">
        <v>1051</v>
      </c>
      <c r="L45" s="8">
        <v>988</v>
      </c>
      <c r="M45" s="8">
        <v>887</v>
      </c>
      <c r="N45" s="8">
        <v>1045</v>
      </c>
      <c r="O45" s="8">
        <v>1009</v>
      </c>
      <c r="P45" s="8">
        <v>977</v>
      </c>
      <c r="Q45" s="8">
        <v>994</v>
      </c>
      <c r="R45" s="8">
        <v>1091</v>
      </c>
      <c r="S45" s="8">
        <v>1006</v>
      </c>
      <c r="T45" s="8">
        <v>1006</v>
      </c>
      <c r="U45" s="8">
        <v>1078</v>
      </c>
      <c r="V45" s="8">
        <v>1162</v>
      </c>
    </row>
    <row r="46" spans="2:22" x14ac:dyDescent="0.2">
      <c r="B46" s="6" t="s">
        <v>454</v>
      </c>
      <c r="C46" s="8">
        <v>6</v>
      </c>
      <c r="D46" s="8">
        <v>5</v>
      </c>
      <c r="E46" s="8">
        <v>11</v>
      </c>
      <c r="F46" s="8">
        <v>9</v>
      </c>
      <c r="G46" s="8">
        <v>5</v>
      </c>
      <c r="H46" s="8">
        <v>5</v>
      </c>
      <c r="I46" s="8">
        <v>5</v>
      </c>
      <c r="J46" s="8">
        <v>7</v>
      </c>
      <c r="K46" s="8">
        <v>2</v>
      </c>
      <c r="L46" s="8">
        <v>1</v>
      </c>
      <c r="M46" s="8">
        <v>2</v>
      </c>
      <c r="N46" s="8">
        <v>3</v>
      </c>
      <c r="O46" s="8">
        <v>0</v>
      </c>
      <c r="P46" s="8">
        <v>2</v>
      </c>
      <c r="Q46" s="8">
        <v>4</v>
      </c>
      <c r="R46" s="8">
        <v>5</v>
      </c>
      <c r="S46" s="8">
        <v>0</v>
      </c>
      <c r="T46" s="8">
        <v>0</v>
      </c>
      <c r="U46" s="8">
        <v>2</v>
      </c>
      <c r="V46" s="8">
        <v>0</v>
      </c>
    </row>
  </sheetData>
  <pageMargins left="0.75" right="0.75" top="1" bottom="1" header="0.5" footer="0.5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4:J32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24" customWidth="1"/>
    <col min="4" max="4" width="15" customWidth="1"/>
    <col min="5" max="5" width="29" customWidth="1"/>
    <col min="6" max="6" width="15.1640625" customWidth="1"/>
    <col min="7" max="7" width="44.1640625" customWidth="1"/>
    <col min="8" max="8" width="17.1640625" customWidth="1"/>
    <col min="9" max="9" width="28" customWidth="1"/>
    <col min="10" max="10" width="74" customWidth="1"/>
  </cols>
  <sheetData>
    <row r="4" spans="2:10" ht="18" x14ac:dyDescent="0.2">
      <c r="B4" s="2" t="s">
        <v>16</v>
      </c>
    </row>
    <row r="6" spans="2:10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135</v>
      </c>
      <c r="I6" s="5" t="s">
        <v>136</v>
      </c>
      <c r="J6" s="5" t="s">
        <v>137</v>
      </c>
    </row>
    <row r="7" spans="2:10" ht="29" x14ac:dyDescent="0.2">
      <c r="B7" s="6">
        <v>1</v>
      </c>
      <c r="C7" s="13" t="s">
        <v>357</v>
      </c>
      <c r="D7" s="7">
        <v>1000</v>
      </c>
      <c r="E7" s="13" t="s">
        <v>536</v>
      </c>
      <c r="F7" s="7">
        <v>8650</v>
      </c>
      <c r="G7" s="13" t="s">
        <v>537</v>
      </c>
      <c r="H7" s="13" t="s">
        <v>83</v>
      </c>
      <c r="I7" s="13" t="s">
        <v>143</v>
      </c>
      <c r="J7" s="13" t="s">
        <v>538</v>
      </c>
    </row>
    <row r="8" spans="2:10" ht="29" x14ac:dyDescent="0.2">
      <c r="B8" s="6">
        <v>2</v>
      </c>
      <c r="C8" s="13" t="s">
        <v>363</v>
      </c>
      <c r="D8" s="11">
        <v>900</v>
      </c>
      <c r="E8" s="13" t="s">
        <v>364</v>
      </c>
      <c r="F8" s="7">
        <v>11000</v>
      </c>
      <c r="G8" s="13" t="s">
        <v>365</v>
      </c>
      <c r="H8" s="13" t="s">
        <v>366</v>
      </c>
      <c r="I8" s="13" t="s">
        <v>206</v>
      </c>
      <c r="J8" s="13" t="s">
        <v>367</v>
      </c>
    </row>
    <row r="9" spans="2:10" ht="29" x14ac:dyDescent="0.2">
      <c r="B9" s="6">
        <v>3</v>
      </c>
      <c r="C9" s="13" t="s">
        <v>542</v>
      </c>
      <c r="D9" s="11">
        <v>650</v>
      </c>
      <c r="E9" s="13" t="s">
        <v>543</v>
      </c>
      <c r="F9" s="13" t="s">
        <v>140</v>
      </c>
      <c r="G9" s="13" t="s">
        <v>544</v>
      </c>
      <c r="H9" s="13" t="s">
        <v>83</v>
      </c>
      <c r="I9" s="13" t="s">
        <v>143</v>
      </c>
      <c r="J9" s="13" t="s">
        <v>218</v>
      </c>
    </row>
    <row r="10" spans="2:10" ht="29" x14ac:dyDescent="0.2">
      <c r="B10" s="6">
        <v>4</v>
      </c>
      <c r="C10" s="13" t="s">
        <v>839</v>
      </c>
      <c r="D10" s="11">
        <v>587</v>
      </c>
      <c r="E10" s="13" t="s">
        <v>840</v>
      </c>
      <c r="F10" s="13" t="s">
        <v>140</v>
      </c>
      <c r="G10" s="13" t="s">
        <v>841</v>
      </c>
      <c r="H10" s="13" t="s">
        <v>83</v>
      </c>
      <c r="I10" s="13" t="s">
        <v>143</v>
      </c>
      <c r="J10" s="13" t="s">
        <v>842</v>
      </c>
    </row>
    <row r="11" spans="2:10" ht="29" x14ac:dyDescent="0.2">
      <c r="B11" s="6">
        <v>5</v>
      </c>
      <c r="C11" s="13" t="s">
        <v>372</v>
      </c>
      <c r="D11" s="11">
        <v>495</v>
      </c>
      <c r="E11" s="13" t="s">
        <v>373</v>
      </c>
      <c r="F11" s="13" t="s">
        <v>140</v>
      </c>
      <c r="G11" s="13" t="s">
        <v>153</v>
      </c>
      <c r="H11" s="13" t="s">
        <v>87</v>
      </c>
      <c r="I11" s="13" t="s">
        <v>318</v>
      </c>
      <c r="J11" s="13" t="s">
        <v>374</v>
      </c>
    </row>
    <row r="12" spans="2:10" ht="29" x14ac:dyDescent="0.2">
      <c r="B12" s="6">
        <v>6</v>
      </c>
      <c r="C12" s="13" t="s">
        <v>843</v>
      </c>
      <c r="D12" s="11">
        <v>433</v>
      </c>
      <c r="E12" s="13" t="s">
        <v>844</v>
      </c>
      <c r="F12" s="13" t="s">
        <v>140</v>
      </c>
      <c r="G12" s="13" t="s">
        <v>845</v>
      </c>
      <c r="H12" s="13" t="s">
        <v>83</v>
      </c>
      <c r="I12" s="13" t="s">
        <v>143</v>
      </c>
      <c r="J12" s="13" t="s">
        <v>144</v>
      </c>
    </row>
    <row r="13" spans="2:10" ht="29" x14ac:dyDescent="0.2">
      <c r="B13" s="6">
        <v>7</v>
      </c>
      <c r="C13" s="13" t="s">
        <v>314</v>
      </c>
      <c r="D13" s="11">
        <v>270</v>
      </c>
      <c r="E13" s="13" t="s">
        <v>315</v>
      </c>
      <c r="F13" s="7">
        <v>11710</v>
      </c>
      <c r="G13" s="13" t="s">
        <v>316</v>
      </c>
      <c r="H13" s="13" t="s">
        <v>317</v>
      </c>
      <c r="I13" s="13" t="s">
        <v>318</v>
      </c>
      <c r="J13" s="13" t="s">
        <v>319</v>
      </c>
    </row>
    <row r="14" spans="2:10" ht="29" x14ac:dyDescent="0.2">
      <c r="B14" s="6">
        <v>8</v>
      </c>
      <c r="C14" s="13" t="s">
        <v>846</v>
      </c>
      <c r="D14" s="11">
        <v>209</v>
      </c>
      <c r="E14" s="13" t="s">
        <v>837</v>
      </c>
      <c r="F14" s="7">
        <v>3480.62</v>
      </c>
      <c r="G14" s="13" t="s">
        <v>847</v>
      </c>
      <c r="H14" s="13" t="s">
        <v>84</v>
      </c>
      <c r="I14" s="13" t="s">
        <v>249</v>
      </c>
      <c r="J14" s="13" t="s">
        <v>250</v>
      </c>
    </row>
    <row r="15" spans="2:10" ht="29" x14ac:dyDescent="0.2">
      <c r="B15" s="6">
        <v>9</v>
      </c>
      <c r="C15" s="13" t="s">
        <v>848</v>
      </c>
      <c r="D15" s="11">
        <v>206</v>
      </c>
      <c r="E15" s="13" t="s">
        <v>849</v>
      </c>
      <c r="F15" s="11">
        <v>825.88</v>
      </c>
      <c r="G15" s="13" t="s">
        <v>850</v>
      </c>
      <c r="H15" s="13" t="s">
        <v>851</v>
      </c>
      <c r="I15" s="13" t="s">
        <v>173</v>
      </c>
      <c r="J15" s="13" t="s">
        <v>852</v>
      </c>
    </row>
    <row r="16" spans="2:10" ht="29" x14ac:dyDescent="0.2">
      <c r="B16" s="6">
        <v>10</v>
      </c>
      <c r="C16" s="13" t="s">
        <v>228</v>
      </c>
      <c r="D16" s="11">
        <v>200</v>
      </c>
      <c r="E16" s="13" t="s">
        <v>229</v>
      </c>
      <c r="F16" s="7">
        <v>1000</v>
      </c>
      <c r="G16" s="13" t="s">
        <v>230</v>
      </c>
      <c r="H16" s="13" t="s">
        <v>86</v>
      </c>
      <c r="I16" s="13" t="s">
        <v>143</v>
      </c>
      <c r="J16" s="13" t="s">
        <v>231</v>
      </c>
    </row>
    <row r="17" spans="2:10" ht="29" x14ac:dyDescent="0.2">
      <c r="B17" s="6">
        <v>10</v>
      </c>
      <c r="C17" s="13" t="s">
        <v>853</v>
      </c>
      <c r="D17" s="11">
        <v>200</v>
      </c>
      <c r="E17" s="13" t="s">
        <v>854</v>
      </c>
      <c r="F17" s="7">
        <v>4000</v>
      </c>
      <c r="G17" s="13" t="s">
        <v>855</v>
      </c>
      <c r="H17" s="13" t="s">
        <v>83</v>
      </c>
      <c r="I17" s="13" t="s">
        <v>143</v>
      </c>
      <c r="J17" s="13" t="s">
        <v>214</v>
      </c>
    </row>
    <row r="21" spans="2:10" ht="18" x14ac:dyDescent="0.2">
      <c r="B21" s="2" t="s">
        <v>46</v>
      </c>
    </row>
    <row r="23" spans="2:10" x14ac:dyDescent="0.2">
      <c r="B23" s="4"/>
      <c r="C23" s="5" t="s">
        <v>509</v>
      </c>
      <c r="D23" s="5" t="s">
        <v>510</v>
      </c>
      <c r="E23" s="5" t="s">
        <v>511</v>
      </c>
      <c r="F23" s="5" t="s">
        <v>135</v>
      </c>
    </row>
    <row r="24" spans="2:10" x14ac:dyDescent="0.2">
      <c r="B24" s="6">
        <v>1</v>
      </c>
      <c r="C24" s="13" t="s">
        <v>516</v>
      </c>
      <c r="D24" s="8">
        <v>31</v>
      </c>
      <c r="E24" s="13" t="s">
        <v>517</v>
      </c>
      <c r="F24" s="13" t="s">
        <v>85</v>
      </c>
    </row>
    <row r="25" spans="2:10" x14ac:dyDescent="0.2">
      <c r="B25" s="6">
        <v>2</v>
      </c>
      <c r="C25" s="13" t="s">
        <v>525</v>
      </c>
      <c r="D25" s="8">
        <v>19</v>
      </c>
      <c r="E25" s="13" t="s">
        <v>115</v>
      </c>
      <c r="F25" s="13" t="s">
        <v>83</v>
      </c>
    </row>
    <row r="26" spans="2:10" x14ac:dyDescent="0.2">
      <c r="B26" s="6">
        <v>3</v>
      </c>
      <c r="C26" s="13" t="s">
        <v>856</v>
      </c>
      <c r="D26" s="8">
        <v>18</v>
      </c>
      <c r="E26" s="13" t="s">
        <v>118</v>
      </c>
      <c r="F26" s="13" t="s">
        <v>85</v>
      </c>
    </row>
    <row r="27" spans="2:10" x14ac:dyDescent="0.2">
      <c r="B27" s="6">
        <v>4</v>
      </c>
      <c r="C27" s="13" t="s">
        <v>857</v>
      </c>
      <c r="D27" s="8">
        <v>14</v>
      </c>
      <c r="E27" s="13" t="s">
        <v>115</v>
      </c>
      <c r="F27" s="13" t="s">
        <v>317</v>
      </c>
    </row>
    <row r="28" spans="2:10" x14ac:dyDescent="0.2">
      <c r="B28" s="6">
        <v>4</v>
      </c>
      <c r="C28" s="13" t="s">
        <v>858</v>
      </c>
      <c r="D28" s="8">
        <v>14</v>
      </c>
      <c r="E28" s="13" t="s">
        <v>115</v>
      </c>
      <c r="F28" s="13" t="s">
        <v>84</v>
      </c>
    </row>
    <row r="29" spans="2:10" x14ac:dyDescent="0.2">
      <c r="B29" s="6">
        <v>6</v>
      </c>
      <c r="C29" s="13" t="s">
        <v>859</v>
      </c>
      <c r="D29" s="8">
        <v>12</v>
      </c>
      <c r="E29" s="13" t="s">
        <v>115</v>
      </c>
      <c r="F29" s="13" t="s">
        <v>85</v>
      </c>
    </row>
    <row r="30" spans="2:10" x14ac:dyDescent="0.2">
      <c r="B30" s="6">
        <v>6</v>
      </c>
      <c r="C30" s="13" t="s">
        <v>581</v>
      </c>
      <c r="D30" s="8">
        <v>12</v>
      </c>
      <c r="E30" s="13" t="s">
        <v>115</v>
      </c>
      <c r="F30" s="13" t="s">
        <v>582</v>
      </c>
    </row>
    <row r="31" spans="2:10" x14ac:dyDescent="0.2">
      <c r="B31" s="6">
        <v>8</v>
      </c>
      <c r="C31" s="13" t="s">
        <v>860</v>
      </c>
      <c r="D31" s="8">
        <v>11</v>
      </c>
      <c r="E31" s="13" t="s">
        <v>115</v>
      </c>
      <c r="F31" s="13" t="s">
        <v>83</v>
      </c>
    </row>
    <row r="32" spans="2:10" x14ac:dyDescent="0.2">
      <c r="B32" s="6">
        <v>9</v>
      </c>
      <c r="C32" s="13" t="s">
        <v>216</v>
      </c>
      <c r="D32" s="8">
        <v>10</v>
      </c>
      <c r="E32" s="13" t="s">
        <v>120</v>
      </c>
      <c r="F32" s="13" t="s">
        <v>861</v>
      </c>
    </row>
  </sheetData>
  <pageMargins left="0.75" right="0.75" top="1" bottom="1" header="0.5" footer="0.5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8190.5599897038192</v>
      </c>
      <c r="D8" s="7">
        <v>8914.5899835694581</v>
      </c>
      <c r="E8" s="7">
        <v>9669.7700026445091</v>
      </c>
      <c r="F8" s="7">
        <v>8726.6200100369751</v>
      </c>
      <c r="G8" s="7">
        <v>18347.700102545321</v>
      </c>
      <c r="H8" s="7">
        <v>10075.470065668231</v>
      </c>
      <c r="I8" s="7">
        <v>4335.1800131220371</v>
      </c>
      <c r="J8" s="7">
        <v>3998.1600016336888</v>
      </c>
      <c r="K8" s="7">
        <v>3375.4799959491938</v>
      </c>
      <c r="L8" s="7">
        <v>3871.4699812475592</v>
      </c>
      <c r="M8" s="7">
        <v>3606.119987044483</v>
      </c>
      <c r="N8" s="7">
        <v>3838.300001006573</v>
      </c>
      <c r="O8" s="7">
        <v>3608.8800054974849</v>
      </c>
      <c r="P8" s="7">
        <v>5726.8199934773147</v>
      </c>
      <c r="Q8" s="7">
        <v>3248.9499970208849</v>
      </c>
      <c r="R8" s="7">
        <v>4644.80000811629</v>
      </c>
      <c r="S8" s="7">
        <v>4298.9299882743508</v>
      </c>
      <c r="T8" s="7">
        <v>5689.2199966367334</v>
      </c>
      <c r="U8" s="7">
        <v>4832.0000024307519</v>
      </c>
      <c r="V8" s="7">
        <v>5969.4699976723641</v>
      </c>
    </row>
    <row r="9" spans="2:22" x14ac:dyDescent="0.2">
      <c r="B9" s="6" t="s">
        <v>102</v>
      </c>
      <c r="C9" s="8">
        <v>969</v>
      </c>
      <c r="D9" s="8">
        <v>733</v>
      </c>
      <c r="E9" s="8">
        <v>681</v>
      </c>
      <c r="F9" s="8">
        <v>758</v>
      </c>
      <c r="G9" s="8">
        <v>1070</v>
      </c>
      <c r="H9" s="8">
        <v>785</v>
      </c>
      <c r="I9" s="8">
        <v>676</v>
      </c>
      <c r="J9" s="8">
        <v>716</v>
      </c>
      <c r="K9" s="8">
        <v>781</v>
      </c>
      <c r="L9" s="8">
        <v>648</v>
      </c>
      <c r="M9" s="8">
        <v>629</v>
      </c>
      <c r="N9" s="8">
        <v>548</v>
      </c>
      <c r="O9" s="8">
        <v>684</v>
      </c>
      <c r="P9" s="8">
        <v>631</v>
      </c>
      <c r="Q9" s="8">
        <v>547</v>
      </c>
      <c r="R9" s="8">
        <v>567</v>
      </c>
      <c r="S9" s="8">
        <v>528</v>
      </c>
      <c r="T9" s="8">
        <v>496</v>
      </c>
      <c r="U9" s="8">
        <v>425</v>
      </c>
      <c r="V9" s="8">
        <v>374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0.72269977714103784</v>
      </c>
      <c r="D16" s="10">
        <v>0.74068370803818906</v>
      </c>
      <c r="E16" s="10">
        <v>0.73906369915579428</v>
      </c>
      <c r="F16" s="10">
        <v>0.71881432688349112</v>
      </c>
      <c r="G16" s="10">
        <v>0.68403730115194739</v>
      </c>
    </row>
    <row r="17" spans="2:7" x14ac:dyDescent="0.2">
      <c r="B17" s="6" t="s">
        <v>128</v>
      </c>
      <c r="C17" s="10">
        <v>6.6220948742438709E-2</v>
      </c>
      <c r="D17" s="10">
        <v>6.067138897443794E-2</v>
      </c>
      <c r="E17" s="10">
        <v>5.2954719877206437E-2</v>
      </c>
      <c r="F17" s="10">
        <v>6.2577192260189374E-2</v>
      </c>
      <c r="G17" s="10">
        <v>6.8019747668678007E-2</v>
      </c>
    </row>
    <row r="18" spans="2:7" x14ac:dyDescent="0.2">
      <c r="B18" s="6" t="s">
        <v>129</v>
      </c>
      <c r="C18" s="10">
        <v>0.11238459089461959</v>
      </c>
      <c r="D18" s="10">
        <v>8.9005235602094238E-2</v>
      </c>
      <c r="E18" s="10">
        <v>8.096699923254029E-2</v>
      </c>
      <c r="F18" s="10">
        <v>9.6335940716344173E-2</v>
      </c>
      <c r="G18" s="10">
        <v>0.11190345584201861</v>
      </c>
    </row>
    <row r="19" spans="2:7" x14ac:dyDescent="0.2">
      <c r="B19" s="6" t="s">
        <v>116</v>
      </c>
      <c r="C19" s="10">
        <v>9.8694683221903848E-2</v>
      </c>
      <c r="D19" s="10">
        <v>0.10963966738527869</v>
      </c>
      <c r="E19" s="10">
        <v>0.12701458173445901</v>
      </c>
      <c r="F19" s="10">
        <v>0.12227254013997529</v>
      </c>
      <c r="G19" s="10">
        <v>0.13603949533735599</v>
      </c>
    </row>
  </sheetData>
  <pageMargins left="0.75" right="0.75" top="1" bottom="1" header="0.5" footer="0.5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1.6640625" customWidth="1"/>
    <col min="4" max="4" width="14" customWidth="1"/>
    <col min="5" max="5" width="29" customWidth="1"/>
    <col min="6" max="6" width="15.1640625" customWidth="1"/>
    <col min="7" max="7" width="44.1640625" customWidth="1"/>
    <col min="8" max="8" width="7.1640625" customWidth="1"/>
    <col min="9" max="9" width="62.6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357</v>
      </c>
      <c r="D7" s="7">
        <v>1000</v>
      </c>
      <c r="E7" s="13" t="s">
        <v>536</v>
      </c>
      <c r="F7" s="7">
        <v>8650</v>
      </c>
      <c r="G7" s="13" t="s">
        <v>537</v>
      </c>
      <c r="H7" s="13" t="s">
        <v>143</v>
      </c>
      <c r="I7" s="13" t="s">
        <v>538</v>
      </c>
    </row>
    <row r="8" spans="2:9" ht="29" x14ac:dyDescent="0.2">
      <c r="B8" s="6">
        <v>2</v>
      </c>
      <c r="C8" s="13" t="s">
        <v>542</v>
      </c>
      <c r="D8" s="11">
        <v>650</v>
      </c>
      <c r="E8" s="13" t="s">
        <v>543</v>
      </c>
      <c r="F8" s="13" t="s">
        <v>140</v>
      </c>
      <c r="G8" s="13" t="s">
        <v>544</v>
      </c>
      <c r="H8" s="13" t="s">
        <v>143</v>
      </c>
      <c r="I8" s="13" t="s">
        <v>218</v>
      </c>
    </row>
    <row r="9" spans="2:9" ht="29" x14ac:dyDescent="0.2">
      <c r="B9" s="6">
        <v>3</v>
      </c>
      <c r="C9" s="13" t="s">
        <v>839</v>
      </c>
      <c r="D9" s="11">
        <v>587</v>
      </c>
      <c r="E9" s="13" t="s">
        <v>840</v>
      </c>
      <c r="F9" s="13" t="s">
        <v>140</v>
      </c>
      <c r="G9" s="13" t="s">
        <v>841</v>
      </c>
      <c r="H9" s="13" t="s">
        <v>143</v>
      </c>
      <c r="I9" s="13" t="s">
        <v>842</v>
      </c>
    </row>
    <row r="10" spans="2:9" ht="29" x14ac:dyDescent="0.2">
      <c r="B10" s="6">
        <v>4</v>
      </c>
      <c r="C10" s="13" t="s">
        <v>843</v>
      </c>
      <c r="D10" s="11">
        <v>433</v>
      </c>
      <c r="E10" s="13" t="s">
        <v>844</v>
      </c>
      <c r="F10" s="13" t="s">
        <v>140</v>
      </c>
      <c r="G10" s="13" t="s">
        <v>845</v>
      </c>
      <c r="H10" s="13" t="s">
        <v>143</v>
      </c>
      <c r="I10" s="13" t="s">
        <v>144</v>
      </c>
    </row>
    <row r="11" spans="2:9" ht="29" x14ac:dyDescent="0.2">
      <c r="B11" s="6">
        <v>5</v>
      </c>
      <c r="C11" s="13" t="s">
        <v>853</v>
      </c>
      <c r="D11" s="11">
        <v>200</v>
      </c>
      <c r="E11" s="13" t="s">
        <v>854</v>
      </c>
      <c r="F11" s="7">
        <v>4000</v>
      </c>
      <c r="G11" s="13" t="s">
        <v>855</v>
      </c>
      <c r="H11" s="13" t="s">
        <v>143</v>
      </c>
      <c r="I11" s="13" t="s">
        <v>214</v>
      </c>
    </row>
  </sheetData>
  <pageMargins left="0.75" right="0.75" top="1" bottom="1" header="0.5" footer="0.5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3431.2900148238991</v>
      </c>
      <c r="D8" s="7">
        <v>5178.3100036755204</v>
      </c>
      <c r="E8" s="7">
        <v>3435.1100015863781</v>
      </c>
      <c r="F8" s="7">
        <v>6990.7300101444134</v>
      </c>
      <c r="G8" s="7">
        <v>2778.4800043478608</v>
      </c>
      <c r="H8" s="7">
        <v>3546.1200058162208</v>
      </c>
      <c r="I8" s="7">
        <v>1960.7799994852389</v>
      </c>
      <c r="J8" s="7">
        <v>1433.5900072809311</v>
      </c>
      <c r="K8" s="7">
        <v>2128.1700086090709</v>
      </c>
      <c r="L8" s="7">
        <v>2123.289981912822</v>
      </c>
      <c r="M8" s="7">
        <v>1253.0200029108671</v>
      </c>
      <c r="N8" s="7">
        <v>1381.3899856619539</v>
      </c>
      <c r="O8" s="7">
        <v>1692.6699966173619</v>
      </c>
      <c r="P8" s="7">
        <v>1617.7999938484279</v>
      </c>
      <c r="Q8" s="7">
        <v>2175.1699904054399</v>
      </c>
      <c r="R8" s="7">
        <v>2350.1499831229448</v>
      </c>
      <c r="S8" s="7">
        <v>1765.740006692708</v>
      </c>
      <c r="T8" s="7">
        <v>2800.4299818109721</v>
      </c>
      <c r="U8" s="7">
        <v>1488.740002630278</v>
      </c>
      <c r="V8" s="7">
        <v>1502.090006873012</v>
      </c>
    </row>
    <row r="9" spans="2:22" x14ac:dyDescent="0.2">
      <c r="B9" s="6" t="s">
        <v>102</v>
      </c>
      <c r="C9" s="8">
        <v>379</v>
      </c>
      <c r="D9" s="8">
        <v>279</v>
      </c>
      <c r="E9" s="8">
        <v>288</v>
      </c>
      <c r="F9" s="8">
        <v>327</v>
      </c>
      <c r="G9" s="8">
        <v>375</v>
      </c>
      <c r="H9" s="8">
        <v>309</v>
      </c>
      <c r="I9" s="8">
        <v>304</v>
      </c>
      <c r="J9" s="8">
        <v>272</v>
      </c>
      <c r="K9" s="8">
        <v>330</v>
      </c>
      <c r="L9" s="8">
        <v>267</v>
      </c>
      <c r="M9" s="8">
        <v>258</v>
      </c>
      <c r="N9" s="8">
        <v>258</v>
      </c>
      <c r="O9" s="8">
        <v>255</v>
      </c>
      <c r="P9" s="8">
        <v>228</v>
      </c>
      <c r="Q9" s="8">
        <v>267</v>
      </c>
      <c r="R9" s="8">
        <v>236</v>
      </c>
      <c r="S9" s="8">
        <v>221</v>
      </c>
      <c r="T9" s="8">
        <v>200</v>
      </c>
      <c r="U9" s="8">
        <v>186</v>
      </c>
      <c r="V9" s="8">
        <v>155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0.71013354281225449</v>
      </c>
      <c r="D16" s="10">
        <v>0.76746031746031751</v>
      </c>
      <c r="E16" s="10">
        <v>0.80143755615453727</v>
      </c>
      <c r="F16" s="10">
        <v>0.755578093306288</v>
      </c>
      <c r="G16" s="10">
        <v>0.74409448818897639</v>
      </c>
    </row>
    <row r="17" spans="2:7" x14ac:dyDescent="0.2">
      <c r="B17" s="6" t="s">
        <v>128</v>
      </c>
      <c r="C17" s="10">
        <v>0.10761979575805181</v>
      </c>
      <c r="D17" s="10">
        <v>7.1428571428571425E-2</v>
      </c>
      <c r="E17" s="10">
        <v>6.1994609164420483E-2</v>
      </c>
      <c r="F17" s="10">
        <v>7.2008113590263698E-2</v>
      </c>
      <c r="G17" s="10">
        <v>7.7427821522309717E-2</v>
      </c>
    </row>
    <row r="18" spans="2:7" x14ac:dyDescent="0.2">
      <c r="B18" s="6" t="s">
        <v>129</v>
      </c>
      <c r="C18" s="10">
        <v>0.1217596229379419</v>
      </c>
      <c r="D18" s="10">
        <v>0.1</v>
      </c>
      <c r="E18" s="10">
        <v>7.637017070979335E-2</v>
      </c>
      <c r="F18" s="10">
        <v>9.7363083164300201E-2</v>
      </c>
      <c r="G18" s="10">
        <v>0.1076115485564304</v>
      </c>
    </row>
    <row r="19" spans="2:7" x14ac:dyDescent="0.2">
      <c r="B19" s="6" t="s">
        <v>116</v>
      </c>
      <c r="C19" s="10">
        <v>6.0487038491751757E-2</v>
      </c>
      <c r="D19" s="10">
        <v>6.1111111111111109E-2</v>
      </c>
      <c r="E19" s="10">
        <v>6.0197663971248878E-2</v>
      </c>
      <c r="F19" s="10">
        <v>7.5050709939148072E-2</v>
      </c>
      <c r="G19" s="10">
        <v>7.0866141732283464E-2</v>
      </c>
    </row>
  </sheetData>
  <pageMargins left="0.75" right="0.75" top="1" bottom="1" header="0.5" footer="0.5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28.6640625" customWidth="1"/>
    <col min="4" max="4" width="14" customWidth="1"/>
    <col min="5" max="5" width="19" customWidth="1"/>
    <col min="6" max="6" width="15.1640625" customWidth="1"/>
    <col min="7" max="7" width="43.33203125" customWidth="1"/>
    <col min="8" max="8" width="10.1640625" customWidth="1"/>
    <col min="9" max="9" width="74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846</v>
      </c>
      <c r="D7" s="11">
        <v>209</v>
      </c>
      <c r="E7" s="13" t="s">
        <v>837</v>
      </c>
      <c r="F7" s="7">
        <v>3480.62</v>
      </c>
      <c r="G7" s="13" t="s">
        <v>847</v>
      </c>
      <c r="H7" s="13" t="s">
        <v>249</v>
      </c>
      <c r="I7" s="13" t="s">
        <v>250</v>
      </c>
    </row>
    <row r="8" spans="2:9" ht="29" x14ac:dyDescent="0.2">
      <c r="B8" s="6">
        <v>2</v>
      </c>
      <c r="C8" s="13" t="s">
        <v>862</v>
      </c>
      <c r="D8" s="11">
        <v>180</v>
      </c>
      <c r="E8" s="13" t="s">
        <v>863</v>
      </c>
      <c r="F8" s="7">
        <v>2500</v>
      </c>
      <c r="G8" s="13" t="s">
        <v>864</v>
      </c>
      <c r="H8" s="13" t="s">
        <v>143</v>
      </c>
      <c r="I8" s="13" t="s">
        <v>144</v>
      </c>
    </row>
    <row r="9" spans="2:9" ht="29" x14ac:dyDescent="0.2">
      <c r="B9" s="6">
        <v>3</v>
      </c>
      <c r="C9" s="13" t="s">
        <v>865</v>
      </c>
      <c r="D9" s="11">
        <v>110</v>
      </c>
      <c r="E9" s="13" t="s">
        <v>866</v>
      </c>
      <c r="F9" s="13" t="s">
        <v>140</v>
      </c>
      <c r="G9" s="13" t="s">
        <v>867</v>
      </c>
      <c r="H9" s="13" t="s">
        <v>309</v>
      </c>
      <c r="I9" s="13" t="s">
        <v>868</v>
      </c>
    </row>
    <row r="10" spans="2:9" ht="29" x14ac:dyDescent="0.2">
      <c r="B10" s="6">
        <v>4</v>
      </c>
      <c r="C10" s="13" t="s">
        <v>869</v>
      </c>
      <c r="D10" s="11">
        <v>89</v>
      </c>
      <c r="E10" s="13" t="s">
        <v>870</v>
      </c>
      <c r="F10" s="13" t="s">
        <v>140</v>
      </c>
      <c r="G10" s="13" t="s">
        <v>871</v>
      </c>
      <c r="H10" s="13" t="s">
        <v>309</v>
      </c>
      <c r="I10" s="13" t="s">
        <v>872</v>
      </c>
    </row>
    <row r="11" spans="2:9" ht="29" x14ac:dyDescent="0.2">
      <c r="B11" s="6">
        <v>5</v>
      </c>
      <c r="C11" s="13" t="s">
        <v>873</v>
      </c>
      <c r="D11" s="11">
        <v>80</v>
      </c>
      <c r="E11" s="13" t="s">
        <v>270</v>
      </c>
      <c r="F11" s="13" t="s">
        <v>140</v>
      </c>
      <c r="G11" s="13" t="s">
        <v>874</v>
      </c>
      <c r="H11" s="13" t="s">
        <v>143</v>
      </c>
      <c r="I11" s="13" t="s">
        <v>231</v>
      </c>
    </row>
  </sheetData>
  <pageMargins left="0.75" right="0.75" top="1" bottom="1" header="0.5" footer="0.5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2978.7299955617641</v>
      </c>
      <c r="D8" s="7">
        <v>4596.8699993677437</v>
      </c>
      <c r="E8" s="7">
        <v>4075.1100172884758</v>
      </c>
      <c r="F8" s="7">
        <v>3077.1400003414601</v>
      </c>
      <c r="G8" s="7">
        <v>5153.8100017793477</v>
      </c>
      <c r="H8" s="7">
        <v>4066.3899917826061</v>
      </c>
      <c r="I8" s="7">
        <v>2504.470000308007</v>
      </c>
      <c r="J8" s="7">
        <v>1896.700001947582</v>
      </c>
      <c r="K8" s="7">
        <v>2091.6300042048101</v>
      </c>
      <c r="L8" s="7">
        <v>2140.709995675832</v>
      </c>
      <c r="M8" s="7">
        <v>3024.8600183725362</v>
      </c>
      <c r="N8" s="7">
        <v>2113.769997831434</v>
      </c>
      <c r="O8" s="7">
        <v>1905.470011020079</v>
      </c>
      <c r="P8" s="7">
        <v>2916.639982093126</v>
      </c>
      <c r="Q8" s="7">
        <v>1346.5999943390491</v>
      </c>
      <c r="R8" s="7">
        <v>2696.7200168203558</v>
      </c>
      <c r="S8" s="7">
        <v>2970.3999763466418</v>
      </c>
      <c r="T8" s="7">
        <v>1576.3200099915271</v>
      </c>
      <c r="U8" s="7">
        <v>2997.6899971812959</v>
      </c>
      <c r="V8" s="7">
        <v>1432.489993974566</v>
      </c>
    </row>
    <row r="9" spans="2:22" x14ac:dyDescent="0.2">
      <c r="B9" s="6" t="s">
        <v>102</v>
      </c>
      <c r="C9" s="8">
        <v>331</v>
      </c>
      <c r="D9" s="8">
        <v>293</v>
      </c>
      <c r="E9" s="8">
        <v>229</v>
      </c>
      <c r="F9" s="8">
        <v>310</v>
      </c>
      <c r="G9" s="8">
        <v>397</v>
      </c>
      <c r="H9" s="8">
        <v>350</v>
      </c>
      <c r="I9" s="8">
        <v>262</v>
      </c>
      <c r="J9" s="8">
        <v>300</v>
      </c>
      <c r="K9" s="8">
        <v>334</v>
      </c>
      <c r="L9" s="8">
        <v>316</v>
      </c>
      <c r="M9" s="8">
        <v>228</v>
      </c>
      <c r="N9" s="8">
        <v>305</v>
      </c>
      <c r="O9" s="8">
        <v>288</v>
      </c>
      <c r="P9" s="8">
        <v>284</v>
      </c>
      <c r="Q9" s="8">
        <v>238</v>
      </c>
      <c r="R9" s="8">
        <v>263</v>
      </c>
      <c r="S9" s="8">
        <v>210</v>
      </c>
      <c r="T9" s="8">
        <v>209</v>
      </c>
      <c r="U9" s="8">
        <v>150</v>
      </c>
      <c r="V9" s="8">
        <v>191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0.70249355116079104</v>
      </c>
      <c r="D16" s="10">
        <v>0.73720397249809011</v>
      </c>
      <c r="E16" s="10">
        <v>0.72189349112426038</v>
      </c>
      <c r="F16" s="10">
        <v>0.71015843429636538</v>
      </c>
      <c r="G16" s="10">
        <v>0.67236842105263162</v>
      </c>
    </row>
    <row r="17" spans="2:7" x14ac:dyDescent="0.2">
      <c r="B17" s="6" t="s">
        <v>128</v>
      </c>
      <c r="C17" s="10">
        <v>6.6208082545141878E-2</v>
      </c>
      <c r="D17" s="10">
        <v>5.9587471352177228E-2</v>
      </c>
      <c r="E17" s="10">
        <v>7.1851225697379548E-2</v>
      </c>
      <c r="F17" s="10">
        <v>6.5237651444547989E-2</v>
      </c>
      <c r="G17" s="10">
        <v>8.4210526315789472E-2</v>
      </c>
    </row>
    <row r="18" spans="2:7" x14ac:dyDescent="0.2">
      <c r="B18" s="6" t="s">
        <v>129</v>
      </c>
      <c r="C18" s="10">
        <v>0.1229578675838349</v>
      </c>
      <c r="D18" s="10">
        <v>0.11688311688311689</v>
      </c>
      <c r="E18" s="10">
        <v>9.2138630600169066E-2</v>
      </c>
      <c r="F18" s="10">
        <v>0.12208760484622549</v>
      </c>
      <c r="G18" s="10">
        <v>0.1302631578947368</v>
      </c>
    </row>
    <row r="19" spans="2:7" x14ac:dyDescent="0.2">
      <c r="B19" s="6" t="s">
        <v>116</v>
      </c>
      <c r="C19" s="10">
        <v>0.1083404987102322</v>
      </c>
      <c r="D19" s="10">
        <v>8.6325439266615733E-2</v>
      </c>
      <c r="E19" s="10">
        <v>0.11411665257819099</v>
      </c>
      <c r="F19" s="10">
        <v>0.10251630941286111</v>
      </c>
      <c r="G19" s="10">
        <v>0.1131578947368421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G32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6.83203125" customWidth="1"/>
    <col min="4" max="4" width="14.33203125" customWidth="1"/>
    <col min="5" max="5" width="14.83203125" customWidth="1"/>
    <col min="6" max="6" width="27.83203125" customWidth="1"/>
    <col min="7" max="7" width="66.33203125" customWidth="1"/>
  </cols>
  <sheetData>
    <row r="4" spans="2:7" ht="18" x14ac:dyDescent="0.2">
      <c r="B4" s="2" t="s">
        <v>36</v>
      </c>
    </row>
    <row r="6" spans="2:7" ht="29" x14ac:dyDescent="0.2">
      <c r="B6" s="4"/>
      <c r="C6" s="5" t="s">
        <v>130</v>
      </c>
      <c r="D6" s="5" t="s">
        <v>436</v>
      </c>
      <c r="E6" s="5" t="s">
        <v>135</v>
      </c>
      <c r="F6" s="5" t="s">
        <v>136</v>
      </c>
      <c r="G6" s="5" t="s">
        <v>137</v>
      </c>
    </row>
    <row r="7" spans="2:7" ht="29" x14ac:dyDescent="0.2">
      <c r="B7" s="6">
        <v>1</v>
      </c>
      <c r="C7" s="13" t="s">
        <v>437</v>
      </c>
      <c r="D7" s="7">
        <v>20000</v>
      </c>
      <c r="E7" s="13" t="s">
        <v>142</v>
      </c>
      <c r="F7" s="13" t="s">
        <v>438</v>
      </c>
      <c r="G7" s="13" t="s">
        <v>439</v>
      </c>
    </row>
    <row r="8" spans="2:7" ht="29" x14ac:dyDescent="0.2">
      <c r="B8" s="6">
        <v>2</v>
      </c>
      <c r="C8" s="13" t="s">
        <v>298</v>
      </c>
      <c r="D8" s="7">
        <v>10000</v>
      </c>
      <c r="E8" s="13" t="s">
        <v>142</v>
      </c>
      <c r="F8" s="13" t="s">
        <v>143</v>
      </c>
      <c r="G8" s="13" t="s">
        <v>301</v>
      </c>
    </row>
    <row r="9" spans="2:7" ht="29" x14ac:dyDescent="0.2">
      <c r="B9" s="6">
        <v>3</v>
      </c>
      <c r="C9" s="13" t="s">
        <v>426</v>
      </c>
      <c r="D9" s="7">
        <v>9000</v>
      </c>
      <c r="E9" s="13" t="s">
        <v>142</v>
      </c>
      <c r="F9" s="13" t="s">
        <v>143</v>
      </c>
      <c r="G9" s="13" t="s">
        <v>440</v>
      </c>
    </row>
    <row r="10" spans="2:7" ht="29" x14ac:dyDescent="0.2">
      <c r="B10" s="6">
        <v>4</v>
      </c>
      <c r="C10" s="13" t="s">
        <v>433</v>
      </c>
      <c r="D10" s="7">
        <v>5000</v>
      </c>
      <c r="E10" s="13" t="s">
        <v>83</v>
      </c>
      <c r="F10" s="13" t="s">
        <v>290</v>
      </c>
      <c r="G10" s="13" t="s">
        <v>441</v>
      </c>
    </row>
    <row r="11" spans="2:7" ht="29" x14ac:dyDescent="0.2">
      <c r="B11" s="6">
        <v>4</v>
      </c>
      <c r="C11" s="13" t="s">
        <v>335</v>
      </c>
      <c r="D11" s="7">
        <v>5000</v>
      </c>
      <c r="E11" s="13" t="s">
        <v>142</v>
      </c>
      <c r="F11" s="13" t="s">
        <v>318</v>
      </c>
      <c r="G11" s="13" t="s">
        <v>338</v>
      </c>
    </row>
    <row r="12" spans="2:7" ht="29" x14ac:dyDescent="0.2">
      <c r="B12" s="6">
        <v>6</v>
      </c>
      <c r="C12" s="13" t="s">
        <v>178</v>
      </c>
      <c r="D12" s="7">
        <v>4500</v>
      </c>
      <c r="E12" s="13" t="s">
        <v>142</v>
      </c>
      <c r="F12" s="13" t="s">
        <v>143</v>
      </c>
      <c r="G12" s="13" t="s">
        <v>181</v>
      </c>
    </row>
    <row r="13" spans="2:7" ht="29" x14ac:dyDescent="0.2">
      <c r="B13" s="6">
        <v>7</v>
      </c>
      <c r="C13" s="13" t="s">
        <v>287</v>
      </c>
      <c r="D13" s="7">
        <v>4000</v>
      </c>
      <c r="E13" s="13" t="s">
        <v>142</v>
      </c>
      <c r="F13" s="13" t="s">
        <v>290</v>
      </c>
      <c r="G13" s="13" t="s">
        <v>291</v>
      </c>
    </row>
    <row r="14" spans="2:7" ht="29" x14ac:dyDescent="0.2">
      <c r="B14" s="6">
        <v>7</v>
      </c>
      <c r="C14" s="13" t="s">
        <v>442</v>
      </c>
      <c r="D14" s="7">
        <v>4000</v>
      </c>
      <c r="E14" s="13" t="s">
        <v>142</v>
      </c>
      <c r="F14" s="13" t="s">
        <v>143</v>
      </c>
      <c r="G14" s="13" t="s">
        <v>443</v>
      </c>
    </row>
    <row r="15" spans="2:7" ht="29" x14ac:dyDescent="0.2">
      <c r="B15" s="6">
        <v>7</v>
      </c>
      <c r="C15" s="13" t="s">
        <v>292</v>
      </c>
      <c r="D15" s="7">
        <v>4000</v>
      </c>
      <c r="E15" s="13" t="s">
        <v>142</v>
      </c>
      <c r="F15" s="13" t="s">
        <v>143</v>
      </c>
      <c r="G15" s="13" t="s">
        <v>278</v>
      </c>
    </row>
    <row r="16" spans="2:7" ht="29" x14ac:dyDescent="0.2">
      <c r="B16" s="6">
        <v>10</v>
      </c>
      <c r="C16" s="13" t="s">
        <v>275</v>
      </c>
      <c r="D16" s="7">
        <v>3250</v>
      </c>
      <c r="E16" s="13" t="s">
        <v>142</v>
      </c>
      <c r="F16" s="13" t="s">
        <v>143</v>
      </c>
      <c r="G16" s="13" t="s">
        <v>278</v>
      </c>
    </row>
    <row r="20" spans="2:7" ht="18" x14ac:dyDescent="0.2">
      <c r="B20" s="2" t="s">
        <v>37</v>
      </c>
    </row>
    <row r="22" spans="2:7" ht="29" x14ac:dyDescent="0.2">
      <c r="B22" s="4"/>
      <c r="C22" s="5" t="s">
        <v>130</v>
      </c>
      <c r="D22" s="5" t="s">
        <v>436</v>
      </c>
      <c r="E22" s="5" t="s">
        <v>135</v>
      </c>
      <c r="F22" s="5" t="s">
        <v>136</v>
      </c>
      <c r="G22" s="5" t="s">
        <v>137</v>
      </c>
    </row>
    <row r="23" spans="2:7" ht="29" x14ac:dyDescent="0.2">
      <c r="B23" s="6">
        <v>1</v>
      </c>
      <c r="C23" s="13" t="s">
        <v>138</v>
      </c>
      <c r="D23" s="7">
        <v>500000</v>
      </c>
      <c r="E23" s="13" t="s">
        <v>142</v>
      </c>
      <c r="F23" s="13" t="s">
        <v>143</v>
      </c>
      <c r="G23" s="13" t="s">
        <v>144</v>
      </c>
    </row>
    <row r="24" spans="2:7" ht="29" x14ac:dyDescent="0.2">
      <c r="B24" s="6">
        <v>2</v>
      </c>
      <c r="C24" s="13" t="s">
        <v>444</v>
      </c>
      <c r="D24" s="7">
        <v>480000</v>
      </c>
      <c r="E24" s="13" t="s">
        <v>78</v>
      </c>
      <c r="F24" s="13" t="s">
        <v>143</v>
      </c>
      <c r="G24" s="13" t="s">
        <v>445</v>
      </c>
    </row>
    <row r="25" spans="2:7" ht="29" x14ac:dyDescent="0.2">
      <c r="B25" s="6">
        <v>3</v>
      </c>
      <c r="C25" s="13" t="s">
        <v>446</v>
      </c>
      <c r="D25" s="7">
        <v>400000</v>
      </c>
      <c r="E25" s="13" t="s">
        <v>142</v>
      </c>
      <c r="F25" s="13" t="s">
        <v>249</v>
      </c>
      <c r="G25" s="13" t="s">
        <v>305</v>
      </c>
    </row>
    <row r="26" spans="2:7" ht="29" x14ac:dyDescent="0.2">
      <c r="B26" s="6">
        <v>4</v>
      </c>
      <c r="C26" s="13" t="s">
        <v>145</v>
      </c>
      <c r="D26" s="7">
        <v>350000</v>
      </c>
      <c r="E26" s="13" t="s">
        <v>142</v>
      </c>
      <c r="F26" s="13" t="s">
        <v>143</v>
      </c>
      <c r="G26" s="13" t="s">
        <v>144</v>
      </c>
    </row>
    <row r="27" spans="2:7" ht="29" x14ac:dyDescent="0.2">
      <c r="B27" s="6">
        <v>5</v>
      </c>
      <c r="C27" s="13" t="s">
        <v>447</v>
      </c>
      <c r="D27" s="7">
        <v>134000</v>
      </c>
      <c r="E27" s="13" t="s">
        <v>142</v>
      </c>
      <c r="F27" s="13" t="s">
        <v>143</v>
      </c>
      <c r="G27" s="13" t="s">
        <v>144</v>
      </c>
    </row>
    <row r="28" spans="2:7" ht="29" x14ac:dyDescent="0.2">
      <c r="B28" s="6">
        <v>6</v>
      </c>
      <c r="C28" s="13" t="s">
        <v>448</v>
      </c>
      <c r="D28" s="7">
        <v>106700</v>
      </c>
      <c r="E28" s="13" t="s">
        <v>142</v>
      </c>
      <c r="F28" s="13" t="s">
        <v>143</v>
      </c>
      <c r="G28" s="13" t="s">
        <v>449</v>
      </c>
    </row>
    <row r="29" spans="2:7" ht="29" x14ac:dyDescent="0.2">
      <c r="B29" s="6">
        <v>7</v>
      </c>
      <c r="C29" s="13" t="s">
        <v>450</v>
      </c>
      <c r="D29" s="7">
        <v>75000</v>
      </c>
      <c r="E29" s="13" t="s">
        <v>83</v>
      </c>
      <c r="F29" s="13" t="s">
        <v>143</v>
      </c>
      <c r="G29" s="13" t="s">
        <v>158</v>
      </c>
    </row>
    <row r="30" spans="2:7" ht="29" x14ac:dyDescent="0.2">
      <c r="B30" s="6">
        <v>7</v>
      </c>
      <c r="C30" s="13" t="s">
        <v>148</v>
      </c>
      <c r="D30" s="7">
        <v>75000</v>
      </c>
      <c r="E30" s="13" t="s">
        <v>142</v>
      </c>
      <c r="F30" s="13" t="s">
        <v>143</v>
      </c>
      <c r="G30" s="13" t="s">
        <v>144</v>
      </c>
    </row>
    <row r="31" spans="2:7" ht="29" x14ac:dyDescent="0.2">
      <c r="B31" s="6">
        <v>9</v>
      </c>
      <c r="C31" s="13" t="s">
        <v>339</v>
      </c>
      <c r="D31" s="7">
        <v>40000</v>
      </c>
      <c r="E31" s="13" t="s">
        <v>142</v>
      </c>
      <c r="F31" s="13" t="s">
        <v>143</v>
      </c>
      <c r="G31" s="13" t="s">
        <v>218</v>
      </c>
    </row>
    <row r="32" spans="2:7" ht="29" x14ac:dyDescent="0.2">
      <c r="B32" s="6">
        <v>10</v>
      </c>
      <c r="C32" s="13" t="s">
        <v>451</v>
      </c>
      <c r="D32" s="7">
        <v>39000</v>
      </c>
      <c r="E32" s="13" t="s">
        <v>142</v>
      </c>
      <c r="F32" s="13" t="s">
        <v>249</v>
      </c>
      <c r="G32" s="13" t="s">
        <v>250</v>
      </c>
    </row>
  </sheetData>
  <pageMargins left="0.75" right="0.75" top="1" bottom="1" header="0.5" footer="0.5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2.6640625" customWidth="1"/>
    <col min="4" max="4" width="14" customWidth="1"/>
    <col min="5" max="5" width="24.33203125" customWidth="1"/>
    <col min="6" max="6" width="15.1640625" customWidth="1"/>
    <col min="7" max="7" width="37.1640625" customWidth="1"/>
    <col min="8" max="8" width="27.83203125" customWidth="1"/>
    <col min="9" max="9" width="74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257</v>
      </c>
      <c r="D7" s="11">
        <v>123</v>
      </c>
      <c r="E7" s="13" t="s">
        <v>258</v>
      </c>
      <c r="F7" s="13" t="s">
        <v>140</v>
      </c>
      <c r="G7" s="13" t="s">
        <v>259</v>
      </c>
      <c r="H7" s="13" t="s">
        <v>206</v>
      </c>
      <c r="I7" s="13" t="s">
        <v>242</v>
      </c>
    </row>
    <row r="8" spans="2:9" ht="29" x14ac:dyDescent="0.2">
      <c r="B8" s="6">
        <v>2</v>
      </c>
      <c r="C8" s="13" t="s">
        <v>200</v>
      </c>
      <c r="D8" s="11">
        <v>70</v>
      </c>
      <c r="E8" s="13" t="s">
        <v>201</v>
      </c>
      <c r="F8" s="13" t="s">
        <v>140</v>
      </c>
      <c r="G8" s="13" t="s">
        <v>202</v>
      </c>
      <c r="H8" s="13" t="s">
        <v>143</v>
      </c>
      <c r="I8" s="13" t="s">
        <v>144</v>
      </c>
    </row>
    <row r="9" spans="2:9" ht="29" x14ac:dyDescent="0.2">
      <c r="B9" s="6">
        <v>3</v>
      </c>
      <c r="C9" s="13" t="s">
        <v>875</v>
      </c>
      <c r="D9" s="11">
        <v>60</v>
      </c>
      <c r="E9" s="13" t="s">
        <v>876</v>
      </c>
      <c r="F9" s="13" t="s">
        <v>140</v>
      </c>
      <c r="G9" s="13" t="s">
        <v>877</v>
      </c>
      <c r="H9" s="13" t="s">
        <v>143</v>
      </c>
      <c r="I9" s="13" t="s">
        <v>231</v>
      </c>
    </row>
    <row r="10" spans="2:9" ht="29" x14ac:dyDescent="0.2">
      <c r="B10" s="6">
        <v>3</v>
      </c>
      <c r="C10" s="13" t="s">
        <v>878</v>
      </c>
      <c r="D10" s="11">
        <v>60</v>
      </c>
      <c r="E10" s="13" t="s">
        <v>879</v>
      </c>
      <c r="F10" s="13" t="s">
        <v>140</v>
      </c>
      <c r="G10" s="13" t="s">
        <v>880</v>
      </c>
      <c r="H10" s="13" t="s">
        <v>143</v>
      </c>
      <c r="I10" s="13" t="s">
        <v>881</v>
      </c>
    </row>
    <row r="11" spans="2:9" ht="29" x14ac:dyDescent="0.2">
      <c r="B11" s="6">
        <v>5</v>
      </c>
      <c r="C11" s="13" t="s">
        <v>882</v>
      </c>
      <c r="D11" s="11">
        <v>46</v>
      </c>
      <c r="E11" s="13" t="s">
        <v>883</v>
      </c>
      <c r="F11" s="13" t="s">
        <v>140</v>
      </c>
      <c r="G11" s="13" t="s">
        <v>884</v>
      </c>
      <c r="H11" s="13" t="s">
        <v>318</v>
      </c>
      <c r="I11" s="13" t="s">
        <v>885</v>
      </c>
    </row>
  </sheetData>
  <pageMargins left="0.75" right="0.75" top="1" bottom="1" header="0.5" footer="0.5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2141.189999043941</v>
      </c>
      <c r="D8" s="7">
        <v>1992.459998492151</v>
      </c>
      <c r="E8" s="7">
        <v>1740.1799996942279</v>
      </c>
      <c r="F8" s="7">
        <v>3604.8800004925579</v>
      </c>
      <c r="G8" s="7">
        <v>2874.7499994747341</v>
      </c>
      <c r="H8" s="7">
        <v>2223.9599999822681</v>
      </c>
      <c r="I8" s="7">
        <v>2173.6200004965071</v>
      </c>
      <c r="J8" s="7">
        <v>1035.6699989326301</v>
      </c>
      <c r="K8" s="7">
        <v>952.62999967671931</v>
      </c>
      <c r="L8" s="7">
        <v>948.20999901555479</v>
      </c>
      <c r="M8" s="7">
        <v>1443.2100010663271</v>
      </c>
      <c r="N8" s="7">
        <v>527.67000019550323</v>
      </c>
      <c r="O8" s="7">
        <v>823.06000238284469</v>
      </c>
      <c r="P8" s="7">
        <v>1003.749999346212</v>
      </c>
      <c r="Q8" s="7">
        <v>1051.529999807477</v>
      </c>
      <c r="R8" s="7">
        <v>664.75000051036477</v>
      </c>
      <c r="S8" s="7">
        <v>993.34999951720238</v>
      </c>
      <c r="T8" s="7">
        <v>1956.979999355972</v>
      </c>
      <c r="U8" s="7">
        <v>1937.6100000236181</v>
      </c>
      <c r="V8" s="7">
        <v>1701.289999723434</v>
      </c>
    </row>
    <row r="9" spans="2:22" x14ac:dyDescent="0.2">
      <c r="B9" s="6" t="s">
        <v>102</v>
      </c>
      <c r="C9" s="8">
        <v>174</v>
      </c>
      <c r="D9" s="8">
        <v>144</v>
      </c>
      <c r="E9" s="8">
        <v>106</v>
      </c>
      <c r="F9" s="8">
        <v>182</v>
      </c>
      <c r="G9" s="8">
        <v>227</v>
      </c>
      <c r="H9" s="8">
        <v>162</v>
      </c>
      <c r="I9" s="8">
        <v>145</v>
      </c>
      <c r="J9" s="8">
        <v>130</v>
      </c>
      <c r="K9" s="8">
        <v>176</v>
      </c>
      <c r="L9" s="8">
        <v>123</v>
      </c>
      <c r="M9" s="8">
        <v>111</v>
      </c>
      <c r="N9" s="8">
        <v>82</v>
      </c>
      <c r="O9" s="8">
        <v>91</v>
      </c>
      <c r="P9" s="8">
        <v>81</v>
      </c>
      <c r="Q9" s="8">
        <v>97</v>
      </c>
      <c r="R9" s="8">
        <v>86</v>
      </c>
      <c r="S9" s="8">
        <v>95</v>
      </c>
      <c r="T9" s="8">
        <v>80</v>
      </c>
      <c r="U9" s="8">
        <v>77</v>
      </c>
      <c r="V9" s="8">
        <v>63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0.65676567656765672</v>
      </c>
      <c r="D16" s="10">
        <v>0.73795180722891562</v>
      </c>
      <c r="E16" s="10">
        <v>0.77642276422764223</v>
      </c>
      <c r="F16" s="10">
        <v>0.71267605633802822</v>
      </c>
      <c r="G16" s="10">
        <v>0.66984126984126979</v>
      </c>
    </row>
    <row r="17" spans="2:7" x14ac:dyDescent="0.2">
      <c r="B17" s="6" t="s">
        <v>128</v>
      </c>
      <c r="C17" s="10">
        <v>0.1749174917491749</v>
      </c>
      <c r="D17" s="10">
        <v>0.1295180722891566</v>
      </c>
      <c r="E17" s="10">
        <v>9.959349593495935E-2</v>
      </c>
      <c r="F17" s="10">
        <v>0.1070422535211268</v>
      </c>
      <c r="G17" s="10">
        <v>0.14285714285714279</v>
      </c>
    </row>
    <row r="18" spans="2:7" x14ac:dyDescent="0.2">
      <c r="B18" s="6" t="s">
        <v>129</v>
      </c>
      <c r="C18" s="10">
        <v>8.7458745874587462E-2</v>
      </c>
      <c r="D18" s="10">
        <v>6.7771084337349394E-2</v>
      </c>
      <c r="E18" s="10">
        <v>5.2845528455284563E-2</v>
      </c>
      <c r="F18" s="10">
        <v>5.0704225352112678E-2</v>
      </c>
      <c r="G18" s="10">
        <v>7.9365079365079361E-2</v>
      </c>
    </row>
    <row r="19" spans="2:7" x14ac:dyDescent="0.2">
      <c r="B19" s="6" t="s">
        <v>116</v>
      </c>
      <c r="C19" s="10">
        <v>8.0858085808580851E-2</v>
      </c>
      <c r="D19" s="10">
        <v>6.4759036144578314E-2</v>
      </c>
      <c r="E19" s="10">
        <v>7.113821138211382E-2</v>
      </c>
      <c r="F19" s="10">
        <v>0.12957746478873239</v>
      </c>
      <c r="G19" s="10">
        <v>0.1079365079365079</v>
      </c>
    </row>
  </sheetData>
  <pageMargins left="0.75" right="0.75" top="1" bottom="1" header="0.5" footer="0.5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4:I12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9.6640625" customWidth="1"/>
    <col min="4" max="4" width="14" customWidth="1"/>
    <col min="5" max="5" width="19" customWidth="1"/>
    <col min="6" max="6" width="15.1640625" customWidth="1"/>
    <col min="7" max="7" width="47.5" customWidth="1"/>
    <col min="8" max="8" width="28" customWidth="1"/>
    <col min="9" max="9" width="74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228</v>
      </c>
      <c r="D7" s="11">
        <v>200</v>
      </c>
      <c r="E7" s="13" t="s">
        <v>229</v>
      </c>
      <c r="F7" s="7">
        <v>1000</v>
      </c>
      <c r="G7" s="13" t="s">
        <v>230</v>
      </c>
      <c r="H7" s="13" t="s">
        <v>143</v>
      </c>
      <c r="I7" s="13" t="s">
        <v>231</v>
      </c>
    </row>
    <row r="8" spans="2:9" ht="29" x14ac:dyDescent="0.2">
      <c r="B8" s="6">
        <v>2</v>
      </c>
      <c r="C8" s="13" t="s">
        <v>243</v>
      </c>
      <c r="D8" s="11">
        <v>165</v>
      </c>
      <c r="E8" s="13" t="s">
        <v>244</v>
      </c>
      <c r="F8" s="13" t="s">
        <v>140</v>
      </c>
      <c r="G8" s="13" t="s">
        <v>245</v>
      </c>
      <c r="H8" s="13" t="s">
        <v>206</v>
      </c>
      <c r="I8" s="13" t="s">
        <v>242</v>
      </c>
    </row>
    <row r="9" spans="2:9" ht="29" x14ac:dyDescent="0.2">
      <c r="B9" s="6">
        <v>3</v>
      </c>
      <c r="C9" s="13" t="s">
        <v>886</v>
      </c>
      <c r="D9" s="11">
        <v>120</v>
      </c>
      <c r="E9" s="13" t="s">
        <v>887</v>
      </c>
      <c r="F9" s="11">
        <v>700</v>
      </c>
      <c r="G9" s="13" t="s">
        <v>888</v>
      </c>
      <c r="H9" s="13" t="s">
        <v>143</v>
      </c>
      <c r="I9" s="13" t="s">
        <v>196</v>
      </c>
    </row>
    <row r="10" spans="2:9" ht="29" x14ac:dyDescent="0.2">
      <c r="B10" s="6">
        <v>4</v>
      </c>
      <c r="C10" s="13" t="s">
        <v>889</v>
      </c>
      <c r="D10" s="11">
        <v>100</v>
      </c>
      <c r="E10" s="13" t="s">
        <v>321</v>
      </c>
      <c r="F10" s="11">
        <v>800</v>
      </c>
      <c r="G10" s="13" t="s">
        <v>890</v>
      </c>
      <c r="H10" s="13" t="s">
        <v>143</v>
      </c>
      <c r="I10" s="13" t="s">
        <v>144</v>
      </c>
    </row>
    <row r="11" spans="2:9" ht="29" x14ac:dyDescent="0.2">
      <c r="B11" s="6">
        <v>4</v>
      </c>
      <c r="C11" s="13" t="s">
        <v>891</v>
      </c>
      <c r="D11" s="11">
        <v>100</v>
      </c>
      <c r="E11" s="13" t="s">
        <v>892</v>
      </c>
      <c r="F11" s="13" t="s">
        <v>140</v>
      </c>
      <c r="G11" s="13" t="s">
        <v>893</v>
      </c>
      <c r="H11" s="13" t="s">
        <v>173</v>
      </c>
      <c r="I11" s="13" t="s">
        <v>894</v>
      </c>
    </row>
    <row r="12" spans="2:9" ht="29" x14ac:dyDescent="0.2">
      <c r="B12" s="6">
        <v>4</v>
      </c>
      <c r="C12" s="13" t="s">
        <v>895</v>
      </c>
      <c r="D12" s="11">
        <v>100</v>
      </c>
      <c r="E12" s="13" t="s">
        <v>896</v>
      </c>
      <c r="F12" s="11">
        <v>700</v>
      </c>
      <c r="G12" s="13" t="s">
        <v>897</v>
      </c>
      <c r="H12" s="13" t="s">
        <v>143</v>
      </c>
      <c r="I12" s="13" t="s">
        <v>898</v>
      </c>
    </row>
  </sheetData>
  <pageMargins left="0.75" right="0.75" top="1" bottom="1" header="0.5" footer="0.5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1153.6899945549669</v>
      </c>
      <c r="D8" s="7">
        <v>2292.649998793378</v>
      </c>
      <c r="E8" s="7">
        <v>2383.7699628137052</v>
      </c>
      <c r="F8" s="7">
        <v>1885.8099984880539</v>
      </c>
      <c r="G8" s="7">
        <v>997.71999854035676</v>
      </c>
      <c r="H8" s="7">
        <v>1627.830022860318</v>
      </c>
      <c r="I8" s="7">
        <v>491.60999851301312</v>
      </c>
      <c r="J8" s="7">
        <v>647.21999369189143</v>
      </c>
      <c r="K8" s="7">
        <v>695.44000475108624</v>
      </c>
      <c r="L8" s="7">
        <v>335.59000183641911</v>
      </c>
      <c r="M8" s="7">
        <v>604.4399997536093</v>
      </c>
      <c r="N8" s="7">
        <v>1158.4400021061299</v>
      </c>
      <c r="O8" s="7">
        <v>1483.7400052249429</v>
      </c>
      <c r="P8" s="7">
        <v>440.2000002451241</v>
      </c>
      <c r="Q8" s="7">
        <v>327.16000002995128</v>
      </c>
      <c r="R8" s="7">
        <v>480.04000055417418</v>
      </c>
      <c r="S8" s="7">
        <v>1316.739986531436</v>
      </c>
      <c r="T8" s="7">
        <v>1202.3799971118569</v>
      </c>
      <c r="U8" s="7">
        <v>722.22000643610954</v>
      </c>
      <c r="V8" s="7">
        <v>1113.180001690984</v>
      </c>
    </row>
    <row r="9" spans="2:22" x14ac:dyDescent="0.2">
      <c r="B9" s="6" t="s">
        <v>102</v>
      </c>
      <c r="C9" s="8">
        <v>143</v>
      </c>
      <c r="D9" s="8">
        <v>112</v>
      </c>
      <c r="E9" s="8">
        <v>132</v>
      </c>
      <c r="F9" s="8">
        <v>138</v>
      </c>
      <c r="G9" s="8">
        <v>170</v>
      </c>
      <c r="H9" s="8">
        <v>157</v>
      </c>
      <c r="I9" s="8">
        <v>131</v>
      </c>
      <c r="J9" s="8">
        <v>133</v>
      </c>
      <c r="K9" s="8">
        <v>150</v>
      </c>
      <c r="L9" s="8">
        <v>144</v>
      </c>
      <c r="M9" s="8">
        <v>118</v>
      </c>
      <c r="N9" s="8">
        <v>163</v>
      </c>
      <c r="O9" s="8">
        <v>147</v>
      </c>
      <c r="P9" s="8">
        <v>137</v>
      </c>
      <c r="Q9" s="8">
        <v>115</v>
      </c>
      <c r="R9" s="8">
        <v>121</v>
      </c>
      <c r="S9" s="8">
        <v>112</v>
      </c>
      <c r="T9" s="8">
        <v>122</v>
      </c>
      <c r="U9" s="8">
        <v>87</v>
      </c>
      <c r="V9" s="8">
        <v>92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0.67238095238095241</v>
      </c>
      <c r="D16" s="10">
        <v>0.73265651438240276</v>
      </c>
      <c r="E16" s="10">
        <v>0.77217391304347827</v>
      </c>
      <c r="F16" s="10">
        <v>0.77307692307692311</v>
      </c>
      <c r="G16" s="10">
        <v>0.70460048426150124</v>
      </c>
    </row>
    <row r="17" spans="2:7" x14ac:dyDescent="0.2">
      <c r="B17" s="6" t="s">
        <v>128</v>
      </c>
      <c r="C17" s="10">
        <v>8.5714285714285715E-2</v>
      </c>
      <c r="D17" s="10">
        <v>5.5837563451776651E-2</v>
      </c>
      <c r="E17" s="10">
        <v>4.5217391304347827E-2</v>
      </c>
      <c r="F17" s="10">
        <v>0.05</v>
      </c>
      <c r="G17" s="10">
        <v>6.5375302663438259E-2</v>
      </c>
    </row>
    <row r="18" spans="2:7" x14ac:dyDescent="0.2">
      <c r="B18" s="6" t="s">
        <v>129</v>
      </c>
      <c r="C18" s="10">
        <v>0.1257142857142857</v>
      </c>
      <c r="D18" s="10">
        <v>9.9830795262267347E-2</v>
      </c>
      <c r="E18" s="10">
        <v>7.6521739130434779E-2</v>
      </c>
      <c r="F18" s="10">
        <v>5.3846153846153849E-2</v>
      </c>
      <c r="G18" s="10">
        <v>9.4430992736077482E-2</v>
      </c>
    </row>
    <row r="19" spans="2:7" x14ac:dyDescent="0.2">
      <c r="B19" s="6" t="s">
        <v>116</v>
      </c>
      <c r="C19" s="10">
        <v>0.11619047619047621</v>
      </c>
      <c r="D19" s="10">
        <v>0.1116751269035533</v>
      </c>
      <c r="E19" s="10">
        <v>0.10608695652173911</v>
      </c>
      <c r="F19" s="10">
        <v>0.1230769230769231</v>
      </c>
      <c r="G19" s="10">
        <v>0.13559322033898311</v>
      </c>
    </row>
  </sheetData>
  <pageMargins left="0.75" right="0.75" top="1" bottom="1" header="0.5" footer="0.5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4:I12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20.33203125" customWidth="1"/>
    <col min="4" max="4" width="14" customWidth="1"/>
    <col min="5" max="5" width="19.1640625" customWidth="1"/>
    <col min="6" max="6" width="15.1640625" customWidth="1"/>
    <col min="7" max="7" width="31.33203125" customWidth="1"/>
    <col min="8" max="8" width="28" customWidth="1"/>
    <col min="9" max="9" width="74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372</v>
      </c>
      <c r="D7" s="11">
        <v>495</v>
      </c>
      <c r="E7" s="13" t="s">
        <v>373</v>
      </c>
      <c r="F7" s="13" t="s">
        <v>140</v>
      </c>
      <c r="G7" s="13" t="s">
        <v>153</v>
      </c>
      <c r="H7" s="13" t="s">
        <v>318</v>
      </c>
      <c r="I7" s="13" t="s">
        <v>374</v>
      </c>
    </row>
    <row r="8" spans="2:9" ht="29" x14ac:dyDescent="0.2">
      <c r="B8" s="6">
        <v>2</v>
      </c>
      <c r="C8" s="13" t="s">
        <v>182</v>
      </c>
      <c r="D8" s="11">
        <v>134</v>
      </c>
      <c r="E8" s="13" t="s">
        <v>183</v>
      </c>
      <c r="F8" s="13" t="s">
        <v>140</v>
      </c>
      <c r="G8" s="13" t="s">
        <v>184</v>
      </c>
      <c r="H8" s="13" t="s">
        <v>173</v>
      </c>
      <c r="I8" s="13" t="s">
        <v>185</v>
      </c>
    </row>
    <row r="9" spans="2:9" ht="29" x14ac:dyDescent="0.2">
      <c r="B9" s="6">
        <v>3</v>
      </c>
      <c r="C9" s="13" t="s">
        <v>899</v>
      </c>
      <c r="D9" s="11">
        <v>43</v>
      </c>
      <c r="E9" s="13" t="s">
        <v>900</v>
      </c>
      <c r="F9" s="13" t="s">
        <v>140</v>
      </c>
      <c r="G9" s="13" t="s">
        <v>901</v>
      </c>
      <c r="H9" s="13" t="s">
        <v>143</v>
      </c>
      <c r="I9" s="13" t="s">
        <v>231</v>
      </c>
    </row>
    <row r="10" spans="2:9" ht="29" x14ac:dyDescent="0.2">
      <c r="B10" s="6">
        <v>4</v>
      </c>
      <c r="C10" s="13" t="s">
        <v>902</v>
      </c>
      <c r="D10" s="11">
        <v>37</v>
      </c>
      <c r="E10" s="13" t="s">
        <v>229</v>
      </c>
      <c r="F10" s="13" t="s">
        <v>140</v>
      </c>
      <c r="G10" s="13" t="s">
        <v>903</v>
      </c>
      <c r="H10" s="13" t="s">
        <v>206</v>
      </c>
      <c r="I10" s="13" t="s">
        <v>207</v>
      </c>
    </row>
    <row r="11" spans="2:9" ht="29" x14ac:dyDescent="0.2">
      <c r="B11" s="6">
        <v>5</v>
      </c>
      <c r="C11" s="13" t="s">
        <v>904</v>
      </c>
      <c r="D11" s="11">
        <v>35</v>
      </c>
      <c r="E11" s="13" t="s">
        <v>905</v>
      </c>
      <c r="F11" s="13" t="s">
        <v>140</v>
      </c>
      <c r="G11" s="13" t="s">
        <v>153</v>
      </c>
      <c r="H11" s="13" t="s">
        <v>143</v>
      </c>
      <c r="I11" s="13" t="s">
        <v>218</v>
      </c>
    </row>
    <row r="12" spans="2:9" ht="29" x14ac:dyDescent="0.2">
      <c r="B12" s="6">
        <v>5</v>
      </c>
      <c r="C12" s="13" t="s">
        <v>906</v>
      </c>
      <c r="D12" s="11">
        <v>35</v>
      </c>
      <c r="E12" s="13" t="s">
        <v>907</v>
      </c>
      <c r="F12" s="13" t="s">
        <v>140</v>
      </c>
      <c r="G12" s="13" t="s">
        <v>908</v>
      </c>
      <c r="H12" s="13" t="s">
        <v>206</v>
      </c>
      <c r="I12" s="13" t="s">
        <v>235</v>
      </c>
    </row>
  </sheetData>
  <pageMargins left="0.75" right="0.75" top="1" bottom="1" header="0.5" footer="0.5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2720.140002753586</v>
      </c>
      <c r="D8" s="7">
        <v>4761.7400008030236</v>
      </c>
      <c r="E8" s="7">
        <v>867.84999645128846</v>
      </c>
      <c r="F8" s="7">
        <v>819.53000133112073</v>
      </c>
      <c r="G8" s="7">
        <v>483.00000340864062</v>
      </c>
      <c r="H8" s="7">
        <v>1471.3399937041099</v>
      </c>
      <c r="I8" s="7">
        <v>2454.7200096845631</v>
      </c>
      <c r="J8" s="7">
        <v>587.5900029502809</v>
      </c>
      <c r="K8" s="7">
        <v>380.89999778568739</v>
      </c>
      <c r="L8" s="7">
        <v>469.32000303268433</v>
      </c>
      <c r="M8" s="7">
        <v>3447.6099723950028</v>
      </c>
      <c r="N8" s="7">
        <v>375.07999970018858</v>
      </c>
      <c r="O8" s="7">
        <v>546.40000065043569</v>
      </c>
      <c r="P8" s="7">
        <v>450.34999761544168</v>
      </c>
      <c r="Q8" s="7">
        <v>515.16999427042902</v>
      </c>
      <c r="R8" s="7">
        <v>633.06000224500895</v>
      </c>
      <c r="S8" s="7">
        <v>654.84999862313271</v>
      </c>
      <c r="T8" s="7">
        <v>339.15000155195588</v>
      </c>
      <c r="U8" s="7">
        <v>438.19999973662198</v>
      </c>
      <c r="V8" s="7">
        <v>645.72999820485711</v>
      </c>
    </row>
    <row r="9" spans="2:22" x14ac:dyDescent="0.2">
      <c r="B9" s="6" t="s">
        <v>102</v>
      </c>
      <c r="C9" s="8">
        <v>204</v>
      </c>
      <c r="D9" s="8">
        <v>196</v>
      </c>
      <c r="E9" s="8">
        <v>165</v>
      </c>
      <c r="F9" s="8">
        <v>158</v>
      </c>
      <c r="G9" s="8">
        <v>167</v>
      </c>
      <c r="H9" s="8">
        <v>153</v>
      </c>
      <c r="I9" s="8">
        <v>139</v>
      </c>
      <c r="J9" s="8">
        <v>143</v>
      </c>
      <c r="K9" s="8">
        <v>143</v>
      </c>
      <c r="L9" s="8">
        <v>97</v>
      </c>
      <c r="M9" s="8">
        <v>85</v>
      </c>
      <c r="N9" s="8">
        <v>78</v>
      </c>
      <c r="O9" s="8">
        <v>109</v>
      </c>
      <c r="P9" s="8">
        <v>111</v>
      </c>
      <c r="Q9" s="8">
        <v>94</v>
      </c>
      <c r="R9" s="8">
        <v>78</v>
      </c>
      <c r="S9" s="8">
        <v>83</v>
      </c>
      <c r="T9" s="8">
        <v>99</v>
      </c>
      <c r="U9" s="8">
        <v>91</v>
      </c>
      <c r="V9" s="8">
        <v>84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0.66390041493775931</v>
      </c>
      <c r="D16" s="10">
        <v>0.71096345514950166</v>
      </c>
      <c r="E16" s="10">
        <v>0.68238213399503722</v>
      </c>
      <c r="F16" s="10">
        <v>0.69387755102040816</v>
      </c>
      <c r="G16" s="10">
        <v>0.72268907563025209</v>
      </c>
    </row>
    <row r="17" spans="2:7" x14ac:dyDescent="0.2">
      <c r="B17" s="6" t="s">
        <v>128</v>
      </c>
      <c r="C17" s="10">
        <v>9.9585062240663894E-2</v>
      </c>
      <c r="D17" s="10">
        <v>7.9734219269102985E-2</v>
      </c>
      <c r="E17" s="10">
        <v>6.699751861042183E-2</v>
      </c>
      <c r="F17" s="10">
        <v>8.4183673469387751E-2</v>
      </c>
      <c r="G17" s="10">
        <v>7.2829131652661069E-2</v>
      </c>
    </row>
    <row r="18" spans="2:7" x14ac:dyDescent="0.2">
      <c r="B18" s="6" t="s">
        <v>129</v>
      </c>
      <c r="C18" s="10">
        <v>8.2987551867219914E-2</v>
      </c>
      <c r="D18" s="10">
        <v>8.1395348837209308E-2</v>
      </c>
      <c r="E18" s="10">
        <v>8.1885856079404462E-2</v>
      </c>
      <c r="F18" s="10">
        <v>6.6326530612244902E-2</v>
      </c>
      <c r="G18" s="10">
        <v>7.0028011204481794E-2</v>
      </c>
    </row>
    <row r="19" spans="2:7" x14ac:dyDescent="0.2">
      <c r="B19" s="6" t="s">
        <v>116</v>
      </c>
      <c r="C19" s="10">
        <v>0.15352697095435691</v>
      </c>
      <c r="D19" s="10">
        <v>0.12790697674418611</v>
      </c>
      <c r="E19" s="10">
        <v>0.16873449131513649</v>
      </c>
      <c r="F19" s="10">
        <v>0.15561224489795919</v>
      </c>
      <c r="G19" s="10">
        <v>0.13445378151260501</v>
      </c>
    </row>
  </sheetData>
  <pageMargins left="0.75" right="0.75" top="1" bottom="1" header="0.5" footer="0.5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4:I12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4.33203125" customWidth="1"/>
    <col min="4" max="4" width="14" customWidth="1"/>
    <col min="5" max="5" width="25.6640625" customWidth="1"/>
    <col min="6" max="6" width="15.1640625" customWidth="1"/>
    <col min="7" max="7" width="41.33203125" customWidth="1"/>
    <col min="8" max="8" width="10.1640625" customWidth="1"/>
    <col min="9" max="9" width="74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909</v>
      </c>
      <c r="D7" s="11">
        <v>150</v>
      </c>
      <c r="E7" s="13" t="s">
        <v>315</v>
      </c>
      <c r="F7" s="7">
        <v>1800</v>
      </c>
      <c r="G7" s="13" t="s">
        <v>910</v>
      </c>
      <c r="H7" s="13" t="s">
        <v>143</v>
      </c>
      <c r="I7" s="13" t="s">
        <v>769</v>
      </c>
    </row>
    <row r="8" spans="2:9" ht="29" x14ac:dyDescent="0.2">
      <c r="B8" s="6">
        <v>2</v>
      </c>
      <c r="C8" s="13" t="s">
        <v>911</v>
      </c>
      <c r="D8" s="11">
        <v>100</v>
      </c>
      <c r="E8" s="13" t="s">
        <v>912</v>
      </c>
      <c r="F8" s="7">
        <v>1000</v>
      </c>
      <c r="G8" s="13" t="s">
        <v>913</v>
      </c>
      <c r="H8" s="13" t="s">
        <v>143</v>
      </c>
      <c r="I8" s="13" t="s">
        <v>638</v>
      </c>
    </row>
    <row r="9" spans="2:9" ht="29" x14ac:dyDescent="0.2">
      <c r="B9" s="6">
        <v>3</v>
      </c>
      <c r="C9" s="13" t="s">
        <v>914</v>
      </c>
      <c r="D9" s="11">
        <v>64</v>
      </c>
      <c r="E9" s="13" t="s">
        <v>691</v>
      </c>
      <c r="F9" s="13" t="s">
        <v>140</v>
      </c>
      <c r="G9" s="13" t="s">
        <v>915</v>
      </c>
      <c r="H9" s="13" t="s">
        <v>309</v>
      </c>
      <c r="I9" s="13" t="s">
        <v>868</v>
      </c>
    </row>
    <row r="10" spans="2:9" ht="29" x14ac:dyDescent="0.2">
      <c r="B10" s="6">
        <v>4</v>
      </c>
      <c r="C10" s="13" t="s">
        <v>916</v>
      </c>
      <c r="D10" s="11">
        <v>26</v>
      </c>
      <c r="E10" s="13" t="s">
        <v>917</v>
      </c>
      <c r="F10" s="13" t="s">
        <v>140</v>
      </c>
      <c r="G10" s="13" t="s">
        <v>918</v>
      </c>
      <c r="H10" s="13" t="s">
        <v>249</v>
      </c>
      <c r="I10" s="13" t="s">
        <v>250</v>
      </c>
    </row>
    <row r="11" spans="2:9" ht="29" x14ac:dyDescent="0.2">
      <c r="B11" s="6">
        <v>5</v>
      </c>
      <c r="C11" s="13" t="s">
        <v>919</v>
      </c>
      <c r="D11" s="11">
        <v>23</v>
      </c>
      <c r="E11" s="13" t="s">
        <v>691</v>
      </c>
      <c r="F11" s="13" t="s">
        <v>140</v>
      </c>
      <c r="G11" s="13" t="s">
        <v>920</v>
      </c>
      <c r="H11" s="13" t="s">
        <v>611</v>
      </c>
      <c r="I11" s="13" t="s">
        <v>921</v>
      </c>
    </row>
    <row r="12" spans="2:9" ht="29" x14ac:dyDescent="0.2">
      <c r="B12" s="6">
        <v>5</v>
      </c>
      <c r="C12" s="13" t="s">
        <v>922</v>
      </c>
      <c r="D12" s="11">
        <v>23</v>
      </c>
      <c r="E12" s="13" t="s">
        <v>258</v>
      </c>
      <c r="F12" s="13" t="s">
        <v>140</v>
      </c>
      <c r="G12" s="13" t="s">
        <v>923</v>
      </c>
      <c r="H12" s="13" t="s">
        <v>143</v>
      </c>
      <c r="I12" s="13" t="s">
        <v>231</v>
      </c>
    </row>
  </sheetData>
  <pageMargins left="0.75" right="0.75" top="1" bottom="1" header="0.5" footer="0.5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4:V46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59</v>
      </c>
    </row>
    <row r="6" spans="2:22" x14ac:dyDescent="0.2">
      <c r="B6" s="4"/>
      <c r="C6" s="5" t="s">
        <v>96</v>
      </c>
      <c r="D6" s="5" t="s">
        <v>97</v>
      </c>
      <c r="E6" s="5" t="s">
        <v>98</v>
      </c>
      <c r="F6" s="5" t="s">
        <v>99</v>
      </c>
      <c r="G6" s="5" t="s">
        <v>100</v>
      </c>
    </row>
    <row r="7" spans="2:22" x14ac:dyDescent="0.2">
      <c r="B7" s="6" t="s">
        <v>101</v>
      </c>
      <c r="C7" s="7">
        <v>20129.839994223788</v>
      </c>
      <c r="D7" s="7">
        <v>8625.4199968222529</v>
      </c>
      <c r="E7" s="7">
        <v>3743.9099946599449</v>
      </c>
      <c r="F7" s="7">
        <v>4060.3799970783289</v>
      </c>
      <c r="G7" s="7">
        <v>4813.6400079280138</v>
      </c>
    </row>
    <row r="8" spans="2:22" x14ac:dyDescent="0.2">
      <c r="B8" s="6" t="s">
        <v>102</v>
      </c>
      <c r="C8" s="8">
        <v>1670</v>
      </c>
      <c r="D8" s="8">
        <v>1799</v>
      </c>
      <c r="E8" s="8">
        <v>1255</v>
      </c>
      <c r="F8" s="8">
        <v>904</v>
      </c>
      <c r="G8" s="8">
        <v>680</v>
      </c>
    </row>
    <row r="12" spans="2:22" ht="18" x14ac:dyDescent="0.2">
      <c r="B12" s="2" t="s">
        <v>60</v>
      </c>
    </row>
    <row r="14" spans="2:22" x14ac:dyDescent="0.2">
      <c r="B14" s="6"/>
      <c r="C14" s="9" t="s">
        <v>96</v>
      </c>
      <c r="D14" s="9"/>
      <c r="E14" s="9"/>
      <c r="F14" s="9"/>
      <c r="G14" s="9" t="s">
        <v>97</v>
      </c>
      <c r="H14" s="9"/>
      <c r="I14" s="9"/>
      <c r="J14" s="9"/>
      <c r="K14" s="9" t="s">
        <v>98</v>
      </c>
      <c r="L14" s="9"/>
      <c r="M14" s="9"/>
      <c r="N14" s="9"/>
      <c r="O14" s="9" t="s">
        <v>99</v>
      </c>
      <c r="P14" s="9"/>
      <c r="Q14" s="9"/>
      <c r="R14" s="9"/>
      <c r="S14" s="9" t="s">
        <v>100</v>
      </c>
      <c r="T14" s="9"/>
      <c r="U14" s="9"/>
      <c r="V14" s="9"/>
    </row>
    <row r="15" spans="2:22" x14ac:dyDescent="0.2">
      <c r="B15" s="4"/>
      <c r="C15" s="5" t="s">
        <v>103</v>
      </c>
      <c r="D15" s="5" t="s">
        <v>104</v>
      </c>
      <c r="E15" s="5" t="s">
        <v>105</v>
      </c>
      <c r="F15" s="5" t="s">
        <v>106</v>
      </c>
      <c r="G15" s="5" t="s">
        <v>103</v>
      </c>
      <c r="H15" s="5" t="s">
        <v>104</v>
      </c>
      <c r="I15" s="5" t="s">
        <v>105</v>
      </c>
      <c r="J15" s="5" t="s">
        <v>106</v>
      </c>
      <c r="K15" s="5" t="s">
        <v>103</v>
      </c>
      <c r="L15" s="5" t="s">
        <v>104</v>
      </c>
      <c r="M15" s="5" t="s">
        <v>105</v>
      </c>
      <c r="N15" s="5" t="s">
        <v>106</v>
      </c>
      <c r="O15" s="5" t="s">
        <v>103</v>
      </c>
      <c r="P15" s="5" t="s">
        <v>104</v>
      </c>
      <c r="Q15" s="5" t="s">
        <v>105</v>
      </c>
      <c r="R15" s="5" t="s">
        <v>106</v>
      </c>
      <c r="S15" s="5" t="s">
        <v>103</v>
      </c>
      <c r="T15" s="5" t="s">
        <v>104</v>
      </c>
      <c r="U15" s="5" t="s">
        <v>105</v>
      </c>
      <c r="V15" s="5" t="s">
        <v>106</v>
      </c>
    </row>
    <row r="16" spans="2:22" x14ac:dyDescent="0.2">
      <c r="B16" s="6" t="s">
        <v>101</v>
      </c>
      <c r="C16" s="7">
        <v>2480.4399961419399</v>
      </c>
      <c r="D16" s="7">
        <v>7232.7199928257614</v>
      </c>
      <c r="E16" s="7">
        <v>6005.6600099280477</v>
      </c>
      <c r="F16" s="7">
        <v>4411.0199953280389</v>
      </c>
      <c r="G16" s="7">
        <v>3036.460001956671</v>
      </c>
      <c r="H16" s="7">
        <v>2471.3099956847732</v>
      </c>
      <c r="I16" s="7">
        <v>1295.8600011691451</v>
      </c>
      <c r="J16" s="7">
        <v>1821.789998011664</v>
      </c>
      <c r="K16" s="7">
        <v>801.58999687805772</v>
      </c>
      <c r="L16" s="7">
        <v>666.09000339917839</v>
      </c>
      <c r="M16" s="7">
        <v>1333.1799964159729</v>
      </c>
      <c r="N16" s="7">
        <v>943.04999796673656</v>
      </c>
      <c r="O16" s="7">
        <v>594.30000053159893</v>
      </c>
      <c r="P16" s="7">
        <v>988.08000417798758</v>
      </c>
      <c r="Q16" s="7">
        <v>955.44999833032489</v>
      </c>
      <c r="R16" s="7">
        <v>1522.5499940384179</v>
      </c>
      <c r="S16" s="7">
        <v>1137.9100027866659</v>
      </c>
      <c r="T16" s="7">
        <v>661.36999955400825</v>
      </c>
      <c r="U16" s="7">
        <v>1731.270003817976</v>
      </c>
      <c r="V16" s="7">
        <v>1283.0900017693641</v>
      </c>
    </row>
    <row r="17" spans="2:22" x14ac:dyDescent="0.2">
      <c r="B17" s="6" t="s">
        <v>102</v>
      </c>
      <c r="C17" s="8">
        <v>449</v>
      </c>
      <c r="D17" s="8">
        <v>312</v>
      </c>
      <c r="E17" s="8">
        <v>448</v>
      </c>
      <c r="F17" s="8">
        <v>461</v>
      </c>
      <c r="G17" s="8">
        <v>594</v>
      </c>
      <c r="H17" s="8">
        <v>410</v>
      </c>
      <c r="I17" s="8">
        <v>399</v>
      </c>
      <c r="J17" s="8">
        <v>396</v>
      </c>
      <c r="K17" s="8">
        <v>401</v>
      </c>
      <c r="L17" s="8">
        <v>304</v>
      </c>
      <c r="M17" s="8">
        <v>292</v>
      </c>
      <c r="N17" s="8">
        <v>258</v>
      </c>
      <c r="O17" s="8">
        <v>251</v>
      </c>
      <c r="P17" s="8">
        <v>226</v>
      </c>
      <c r="Q17" s="8">
        <v>238</v>
      </c>
      <c r="R17" s="8">
        <v>189</v>
      </c>
      <c r="S17" s="8">
        <v>177</v>
      </c>
      <c r="T17" s="8">
        <v>166</v>
      </c>
      <c r="U17" s="8">
        <v>188</v>
      </c>
      <c r="V17" s="8">
        <v>149</v>
      </c>
    </row>
    <row r="21" spans="2:22" ht="18" x14ac:dyDescent="0.2">
      <c r="B21" s="2" t="s">
        <v>52</v>
      </c>
    </row>
    <row r="23" spans="2:22" x14ac:dyDescent="0.2">
      <c r="B23" s="4"/>
      <c r="C23" s="5" t="s">
        <v>96</v>
      </c>
      <c r="D23" s="5" t="s">
        <v>97</v>
      </c>
      <c r="E23" s="5" t="s">
        <v>98</v>
      </c>
      <c r="F23" s="5" t="s">
        <v>99</v>
      </c>
      <c r="G23" s="5" t="s">
        <v>100</v>
      </c>
    </row>
    <row r="24" spans="2:22" x14ac:dyDescent="0.2">
      <c r="B24" s="6" t="s">
        <v>127</v>
      </c>
      <c r="C24" s="10">
        <v>0.78443113772455086</v>
      </c>
      <c r="D24" s="10">
        <v>0.81600889382990549</v>
      </c>
      <c r="E24" s="10">
        <v>0.83426294820717128</v>
      </c>
      <c r="F24" s="10">
        <v>0.80199115044247793</v>
      </c>
      <c r="G24" s="10">
        <v>0.67941176470588238</v>
      </c>
    </row>
    <row r="25" spans="2:22" x14ac:dyDescent="0.2">
      <c r="B25" s="6" t="s">
        <v>128</v>
      </c>
      <c r="C25" s="10">
        <v>6.407185628742515E-2</v>
      </c>
      <c r="D25" s="10">
        <v>4.1133963312951639E-2</v>
      </c>
      <c r="E25" s="10">
        <v>2.9482071713147411E-2</v>
      </c>
      <c r="F25" s="10">
        <v>4.5353982300884957E-2</v>
      </c>
      <c r="G25" s="10">
        <v>5.5882352941176473E-2</v>
      </c>
    </row>
    <row r="26" spans="2:22" x14ac:dyDescent="0.2">
      <c r="B26" s="6" t="s">
        <v>129</v>
      </c>
      <c r="C26" s="10">
        <v>8.1437125748502995E-2</v>
      </c>
      <c r="D26" s="10">
        <v>6.2812673707615341E-2</v>
      </c>
      <c r="E26" s="10">
        <v>4.4621513944223111E-2</v>
      </c>
      <c r="F26" s="10">
        <v>5.5309734513274339E-2</v>
      </c>
      <c r="G26" s="10">
        <v>7.7941176470588236E-2</v>
      </c>
    </row>
    <row r="27" spans="2:22" x14ac:dyDescent="0.2">
      <c r="B27" s="6" t="s">
        <v>116</v>
      </c>
      <c r="C27" s="10">
        <v>7.0059880239520964E-2</v>
      </c>
      <c r="D27" s="10">
        <v>8.0044469149527508E-2</v>
      </c>
      <c r="E27" s="10">
        <v>9.1633466135458169E-2</v>
      </c>
      <c r="F27" s="10">
        <v>9.7345132743362831E-2</v>
      </c>
      <c r="G27" s="10">
        <v>0.18676470588235289</v>
      </c>
    </row>
    <row r="31" spans="2:22" ht="18" x14ac:dyDescent="0.2">
      <c r="B31" s="2" t="s">
        <v>39</v>
      </c>
    </row>
    <row r="33" spans="2:22" x14ac:dyDescent="0.2">
      <c r="B33" s="4"/>
      <c r="C33" s="5" t="s">
        <v>96</v>
      </c>
      <c r="D33" s="5" t="s">
        <v>97</v>
      </c>
      <c r="E33" s="5" t="s">
        <v>98</v>
      </c>
      <c r="F33" s="5" t="s">
        <v>99</v>
      </c>
      <c r="G33" s="5" t="s">
        <v>100</v>
      </c>
    </row>
    <row r="34" spans="2:22" x14ac:dyDescent="0.2">
      <c r="B34" s="6" t="s">
        <v>452</v>
      </c>
      <c r="C34" s="8">
        <v>24</v>
      </c>
      <c r="D34" s="8">
        <v>2</v>
      </c>
      <c r="E34" s="8">
        <v>1</v>
      </c>
      <c r="F34" s="8">
        <v>2</v>
      </c>
      <c r="G34" s="8">
        <v>3</v>
      </c>
    </row>
    <row r="35" spans="2:22" x14ac:dyDescent="0.2">
      <c r="B35" s="6" t="s">
        <v>453</v>
      </c>
      <c r="C35" s="8">
        <v>526</v>
      </c>
      <c r="D35" s="8">
        <v>466</v>
      </c>
      <c r="E35" s="8">
        <v>357</v>
      </c>
      <c r="F35" s="8">
        <v>313</v>
      </c>
      <c r="G35" s="8">
        <v>336</v>
      </c>
    </row>
    <row r="36" spans="2:22" x14ac:dyDescent="0.2">
      <c r="B36" s="6" t="s">
        <v>454</v>
      </c>
      <c r="C36" s="8">
        <v>0</v>
      </c>
      <c r="D36" s="8">
        <v>1</v>
      </c>
      <c r="E36" s="8">
        <v>0</v>
      </c>
      <c r="F36" s="8">
        <v>0</v>
      </c>
      <c r="G36" s="8">
        <v>0</v>
      </c>
    </row>
    <row r="40" spans="2:22" ht="18" x14ac:dyDescent="0.2">
      <c r="B40" s="2" t="s">
        <v>40</v>
      </c>
    </row>
    <row r="42" spans="2:22" x14ac:dyDescent="0.2">
      <c r="B42" s="6"/>
      <c r="C42" s="9" t="s">
        <v>96</v>
      </c>
      <c r="D42" s="9"/>
      <c r="E42" s="9"/>
      <c r="F42" s="9"/>
      <c r="G42" s="9" t="s">
        <v>97</v>
      </c>
      <c r="H42" s="9"/>
      <c r="I42" s="9"/>
      <c r="J42" s="9"/>
      <c r="K42" s="9" t="s">
        <v>98</v>
      </c>
      <c r="L42" s="9"/>
      <c r="M42" s="9"/>
      <c r="N42" s="9"/>
      <c r="O42" s="9" t="s">
        <v>99</v>
      </c>
      <c r="P42" s="9"/>
      <c r="Q42" s="9"/>
      <c r="R42" s="9"/>
      <c r="S42" s="9" t="s">
        <v>100</v>
      </c>
      <c r="T42" s="9"/>
      <c r="U42" s="9"/>
      <c r="V42" s="9"/>
    </row>
    <row r="43" spans="2:22" x14ac:dyDescent="0.2">
      <c r="B43" s="4"/>
      <c r="C43" s="5" t="s">
        <v>103</v>
      </c>
      <c r="D43" s="5" t="s">
        <v>104</v>
      </c>
      <c r="E43" s="5" t="s">
        <v>105</v>
      </c>
      <c r="F43" s="5" t="s">
        <v>106</v>
      </c>
      <c r="G43" s="5" t="s">
        <v>103</v>
      </c>
      <c r="H43" s="5" t="s">
        <v>104</v>
      </c>
      <c r="I43" s="5" t="s">
        <v>105</v>
      </c>
      <c r="J43" s="5" t="s">
        <v>106</v>
      </c>
      <c r="K43" s="5" t="s">
        <v>103</v>
      </c>
      <c r="L43" s="5" t="s">
        <v>104</v>
      </c>
      <c r="M43" s="5" t="s">
        <v>105</v>
      </c>
      <c r="N43" s="5" t="s">
        <v>106</v>
      </c>
      <c r="O43" s="5" t="s">
        <v>103</v>
      </c>
      <c r="P43" s="5" t="s">
        <v>104</v>
      </c>
      <c r="Q43" s="5" t="s">
        <v>105</v>
      </c>
      <c r="R43" s="5" t="s">
        <v>106</v>
      </c>
      <c r="S43" s="5" t="s">
        <v>103</v>
      </c>
      <c r="T43" s="5" t="s">
        <v>104</v>
      </c>
      <c r="U43" s="5" t="s">
        <v>105</v>
      </c>
      <c r="V43" s="5" t="s">
        <v>106</v>
      </c>
    </row>
    <row r="44" spans="2:22" x14ac:dyDescent="0.2">
      <c r="B44" s="6" t="s">
        <v>452</v>
      </c>
      <c r="C44" s="8">
        <v>4</v>
      </c>
      <c r="D44" s="8">
        <v>6</v>
      </c>
      <c r="E44" s="8">
        <v>10</v>
      </c>
      <c r="F44" s="8">
        <v>4</v>
      </c>
      <c r="G44" s="8">
        <v>0</v>
      </c>
      <c r="H44" s="8">
        <v>0</v>
      </c>
      <c r="I44" s="8">
        <v>1</v>
      </c>
      <c r="J44" s="8">
        <v>1</v>
      </c>
      <c r="K44" s="8">
        <v>0</v>
      </c>
      <c r="L44" s="8">
        <v>0</v>
      </c>
      <c r="M44" s="8">
        <v>0</v>
      </c>
      <c r="N44" s="8">
        <v>1</v>
      </c>
      <c r="O44" s="8">
        <v>1</v>
      </c>
      <c r="P44" s="8">
        <v>0</v>
      </c>
      <c r="Q44" s="8">
        <v>0</v>
      </c>
      <c r="R44" s="8">
        <v>1</v>
      </c>
      <c r="S44" s="8">
        <v>2</v>
      </c>
      <c r="T44" s="8">
        <v>0</v>
      </c>
      <c r="U44" s="8">
        <v>1</v>
      </c>
      <c r="V44" s="8">
        <v>0</v>
      </c>
    </row>
    <row r="45" spans="2:22" x14ac:dyDescent="0.2">
      <c r="B45" s="6" t="s">
        <v>453</v>
      </c>
      <c r="C45" s="8">
        <v>91</v>
      </c>
      <c r="D45" s="8">
        <v>115</v>
      </c>
      <c r="E45" s="8">
        <v>147</v>
      </c>
      <c r="F45" s="8">
        <v>173</v>
      </c>
      <c r="G45" s="8">
        <v>156</v>
      </c>
      <c r="H45" s="8">
        <v>112</v>
      </c>
      <c r="I45" s="8">
        <v>105</v>
      </c>
      <c r="J45" s="8">
        <v>93</v>
      </c>
      <c r="K45" s="8">
        <v>101</v>
      </c>
      <c r="L45" s="8">
        <v>91</v>
      </c>
      <c r="M45" s="8">
        <v>89</v>
      </c>
      <c r="N45" s="8">
        <v>76</v>
      </c>
      <c r="O45" s="8">
        <v>79</v>
      </c>
      <c r="P45" s="8">
        <v>81</v>
      </c>
      <c r="Q45" s="8">
        <v>77</v>
      </c>
      <c r="R45" s="8">
        <v>76</v>
      </c>
      <c r="S45" s="8">
        <v>75</v>
      </c>
      <c r="T45" s="8">
        <v>74</v>
      </c>
      <c r="U45" s="8">
        <v>91</v>
      </c>
      <c r="V45" s="8">
        <v>96</v>
      </c>
    </row>
    <row r="46" spans="2:22" x14ac:dyDescent="0.2">
      <c r="B46" s="6" t="s">
        <v>454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1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</row>
  </sheetData>
  <pageMargins left="0.75" right="0.75" top="1" bottom="1" header="0.5" footer="0.5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4:J28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32.1640625" customWidth="1"/>
    <col min="4" max="4" width="15" customWidth="1"/>
    <col min="5" max="5" width="26.83203125" customWidth="1"/>
    <col min="6" max="6" width="15.1640625" customWidth="1"/>
    <col min="7" max="7" width="37.1640625" customWidth="1"/>
    <col min="8" max="8" width="9.1640625" customWidth="1"/>
    <col min="9" max="9" width="27.83203125" customWidth="1"/>
    <col min="10" max="10" width="56.1640625" customWidth="1"/>
  </cols>
  <sheetData>
    <row r="4" spans="2:10" ht="18" x14ac:dyDescent="0.2">
      <c r="B4" s="2" t="s">
        <v>16</v>
      </c>
    </row>
    <row r="6" spans="2:10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135</v>
      </c>
      <c r="I6" s="5" t="s">
        <v>136</v>
      </c>
      <c r="J6" s="5" t="s">
        <v>137</v>
      </c>
    </row>
    <row r="7" spans="2:10" ht="29" x14ac:dyDescent="0.2">
      <c r="B7" s="6">
        <v>1</v>
      </c>
      <c r="C7" s="13" t="s">
        <v>924</v>
      </c>
      <c r="D7" s="11">
        <v>250</v>
      </c>
      <c r="E7" s="13" t="s">
        <v>925</v>
      </c>
      <c r="F7" s="7">
        <v>3100</v>
      </c>
      <c r="G7" s="13" t="s">
        <v>926</v>
      </c>
      <c r="H7" s="13" t="s">
        <v>90</v>
      </c>
      <c r="I7" s="13" t="s">
        <v>318</v>
      </c>
      <c r="J7" s="13" t="s">
        <v>689</v>
      </c>
    </row>
    <row r="8" spans="2:10" ht="29" x14ac:dyDescent="0.2">
      <c r="B8" s="6">
        <v>2</v>
      </c>
      <c r="C8" s="13" t="s">
        <v>927</v>
      </c>
      <c r="D8" s="11">
        <v>240</v>
      </c>
      <c r="E8" s="13" t="s">
        <v>928</v>
      </c>
      <c r="F8" s="11">
        <v>490</v>
      </c>
      <c r="G8" s="13" t="s">
        <v>929</v>
      </c>
      <c r="H8" s="13" t="s">
        <v>90</v>
      </c>
      <c r="I8" s="13" t="s">
        <v>165</v>
      </c>
      <c r="J8" s="13" t="s">
        <v>930</v>
      </c>
    </row>
    <row r="9" spans="2:10" ht="29" x14ac:dyDescent="0.2">
      <c r="B9" s="6">
        <v>3</v>
      </c>
      <c r="C9" s="13" t="s">
        <v>931</v>
      </c>
      <c r="D9" s="11">
        <v>108</v>
      </c>
      <c r="E9" s="13" t="s">
        <v>932</v>
      </c>
      <c r="F9" s="7">
        <v>3300</v>
      </c>
      <c r="G9" s="13" t="s">
        <v>933</v>
      </c>
      <c r="H9" s="13" t="s">
        <v>91</v>
      </c>
      <c r="I9" s="13" t="s">
        <v>143</v>
      </c>
      <c r="J9" s="13" t="s">
        <v>158</v>
      </c>
    </row>
    <row r="10" spans="2:10" ht="29" x14ac:dyDescent="0.2">
      <c r="B10" s="6">
        <v>4</v>
      </c>
      <c r="C10" s="13" t="s">
        <v>934</v>
      </c>
      <c r="D10" s="11">
        <v>47</v>
      </c>
      <c r="E10" s="13" t="s">
        <v>935</v>
      </c>
      <c r="F10" s="13" t="s">
        <v>140</v>
      </c>
      <c r="G10" s="13" t="s">
        <v>936</v>
      </c>
      <c r="H10" s="13" t="s">
        <v>937</v>
      </c>
      <c r="I10" s="13" t="s">
        <v>206</v>
      </c>
      <c r="J10" s="13" t="s">
        <v>938</v>
      </c>
    </row>
    <row r="11" spans="2:10" ht="29" x14ac:dyDescent="0.2">
      <c r="B11" s="6">
        <v>4</v>
      </c>
      <c r="C11" s="13" t="s">
        <v>939</v>
      </c>
      <c r="D11" s="11">
        <v>47</v>
      </c>
      <c r="E11" s="13" t="s">
        <v>940</v>
      </c>
      <c r="F11" s="13" t="s">
        <v>140</v>
      </c>
      <c r="G11" s="13" t="s">
        <v>941</v>
      </c>
      <c r="H11" s="13" t="s">
        <v>91</v>
      </c>
      <c r="I11" s="13" t="s">
        <v>318</v>
      </c>
      <c r="J11" s="13" t="s">
        <v>942</v>
      </c>
    </row>
    <row r="12" spans="2:10" ht="29" x14ac:dyDescent="0.2">
      <c r="B12" s="6">
        <v>6</v>
      </c>
      <c r="C12" s="13" t="s">
        <v>943</v>
      </c>
      <c r="D12" s="11">
        <v>45</v>
      </c>
      <c r="E12" s="13" t="s">
        <v>944</v>
      </c>
      <c r="F12" s="13" t="s">
        <v>140</v>
      </c>
      <c r="G12" s="13" t="s">
        <v>945</v>
      </c>
      <c r="H12" s="13" t="s">
        <v>91</v>
      </c>
      <c r="I12" s="13" t="s">
        <v>309</v>
      </c>
      <c r="J12" s="13" t="s">
        <v>868</v>
      </c>
    </row>
    <row r="13" spans="2:10" ht="29" x14ac:dyDescent="0.2">
      <c r="B13" s="6">
        <v>7</v>
      </c>
      <c r="C13" s="13" t="s">
        <v>946</v>
      </c>
      <c r="D13" s="11">
        <v>40</v>
      </c>
      <c r="E13" s="13" t="s">
        <v>947</v>
      </c>
      <c r="F13" s="13" t="s">
        <v>140</v>
      </c>
      <c r="G13" s="13" t="s">
        <v>948</v>
      </c>
      <c r="H13" s="13" t="s">
        <v>949</v>
      </c>
      <c r="I13" s="13" t="s">
        <v>318</v>
      </c>
      <c r="J13" s="13" t="s">
        <v>689</v>
      </c>
    </row>
    <row r="14" spans="2:10" ht="29" x14ac:dyDescent="0.2">
      <c r="B14" s="6">
        <v>8</v>
      </c>
      <c r="C14" s="13" t="s">
        <v>950</v>
      </c>
      <c r="D14" s="11">
        <v>30</v>
      </c>
      <c r="E14" s="13" t="s">
        <v>951</v>
      </c>
      <c r="F14" s="13" t="s">
        <v>140</v>
      </c>
      <c r="G14" s="13" t="s">
        <v>952</v>
      </c>
      <c r="H14" s="13" t="s">
        <v>91</v>
      </c>
      <c r="I14" s="13" t="s">
        <v>143</v>
      </c>
      <c r="J14" s="13" t="s">
        <v>192</v>
      </c>
    </row>
    <row r="15" spans="2:10" ht="29" x14ac:dyDescent="0.2">
      <c r="B15" s="6">
        <v>8</v>
      </c>
      <c r="C15" s="13" t="s">
        <v>953</v>
      </c>
      <c r="D15" s="11">
        <v>30</v>
      </c>
      <c r="E15" s="13" t="s">
        <v>629</v>
      </c>
      <c r="F15" s="13" t="s">
        <v>140</v>
      </c>
      <c r="G15" s="13" t="s">
        <v>954</v>
      </c>
      <c r="H15" s="13" t="s">
        <v>91</v>
      </c>
      <c r="I15" s="13" t="s">
        <v>143</v>
      </c>
      <c r="J15" s="13" t="s">
        <v>158</v>
      </c>
    </row>
    <row r="16" spans="2:10" ht="29" x14ac:dyDescent="0.2">
      <c r="B16" s="6">
        <v>10</v>
      </c>
      <c r="C16" s="13" t="s">
        <v>955</v>
      </c>
      <c r="D16" s="11">
        <v>28</v>
      </c>
      <c r="E16" s="13" t="s">
        <v>956</v>
      </c>
      <c r="F16" s="13" t="s">
        <v>140</v>
      </c>
      <c r="G16" s="13" t="s">
        <v>957</v>
      </c>
      <c r="H16" s="13" t="s">
        <v>90</v>
      </c>
      <c r="I16" s="13" t="s">
        <v>143</v>
      </c>
      <c r="J16" s="13" t="s">
        <v>449</v>
      </c>
    </row>
    <row r="17" spans="2:10" ht="29" x14ac:dyDescent="0.2">
      <c r="B17" s="6">
        <v>10</v>
      </c>
      <c r="C17" s="13" t="s">
        <v>958</v>
      </c>
      <c r="D17" s="11">
        <v>28</v>
      </c>
      <c r="E17" s="13" t="s">
        <v>959</v>
      </c>
      <c r="F17" s="13" t="s">
        <v>140</v>
      </c>
      <c r="G17" s="13" t="s">
        <v>960</v>
      </c>
      <c r="H17" s="13" t="s">
        <v>91</v>
      </c>
      <c r="I17" s="13" t="s">
        <v>309</v>
      </c>
      <c r="J17" s="13" t="s">
        <v>961</v>
      </c>
    </row>
    <row r="21" spans="2:10" ht="18" x14ac:dyDescent="0.2">
      <c r="B21" s="2" t="s">
        <v>46</v>
      </c>
    </row>
    <row r="23" spans="2:10" x14ac:dyDescent="0.2">
      <c r="B23" s="4"/>
      <c r="C23" s="5" t="s">
        <v>509</v>
      </c>
      <c r="D23" s="5" t="s">
        <v>510</v>
      </c>
      <c r="E23" s="5" t="s">
        <v>511</v>
      </c>
      <c r="F23" s="5" t="s">
        <v>135</v>
      </c>
    </row>
    <row r="24" spans="2:10" x14ac:dyDescent="0.2">
      <c r="B24" s="6">
        <v>1</v>
      </c>
      <c r="C24" s="13" t="s">
        <v>962</v>
      </c>
      <c r="D24" s="8">
        <v>15</v>
      </c>
      <c r="E24" s="13" t="s">
        <v>115</v>
      </c>
      <c r="F24" s="13" t="s">
        <v>91</v>
      </c>
    </row>
    <row r="25" spans="2:10" x14ac:dyDescent="0.2">
      <c r="B25" s="6">
        <v>2</v>
      </c>
      <c r="C25" s="13" t="s">
        <v>963</v>
      </c>
      <c r="D25" s="8">
        <v>6</v>
      </c>
      <c r="E25" s="13" t="s">
        <v>115</v>
      </c>
      <c r="F25" s="13" t="s">
        <v>91</v>
      </c>
    </row>
    <row r="26" spans="2:10" x14ac:dyDescent="0.2">
      <c r="B26" s="6">
        <v>3</v>
      </c>
      <c r="C26" s="13" t="s">
        <v>964</v>
      </c>
      <c r="D26" s="8">
        <v>4</v>
      </c>
      <c r="E26" s="13" t="s">
        <v>115</v>
      </c>
      <c r="F26" s="13" t="s">
        <v>91</v>
      </c>
    </row>
    <row r="27" spans="2:10" x14ac:dyDescent="0.2">
      <c r="B27" s="6">
        <v>4</v>
      </c>
      <c r="C27" s="13" t="s">
        <v>965</v>
      </c>
      <c r="D27" s="8">
        <v>3</v>
      </c>
      <c r="E27" s="13" t="s">
        <v>120</v>
      </c>
      <c r="F27" s="13" t="s">
        <v>966</v>
      </c>
    </row>
    <row r="28" spans="2:10" x14ac:dyDescent="0.2">
      <c r="B28" s="6">
        <v>4</v>
      </c>
      <c r="C28" s="13" t="s">
        <v>967</v>
      </c>
      <c r="D28" s="8">
        <v>3</v>
      </c>
      <c r="E28" s="13" t="s">
        <v>115</v>
      </c>
      <c r="F28" s="13" t="s">
        <v>968</v>
      </c>
    </row>
  </sheetData>
  <pageMargins left="0.75" right="0.75" top="1" bottom="1" header="0.5" footer="0.5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213.81999962776899</v>
      </c>
      <c r="D8" s="7">
        <v>895.68999956548214</v>
      </c>
      <c r="E8" s="7">
        <v>823.480000782758</v>
      </c>
      <c r="F8" s="7">
        <v>676.14000012353063</v>
      </c>
      <c r="G8" s="7">
        <v>306.74999941140408</v>
      </c>
      <c r="H8" s="7">
        <v>658.7099998947233</v>
      </c>
      <c r="I8" s="7">
        <v>322.04000012204051</v>
      </c>
      <c r="J8" s="7">
        <v>154.18000076338649</v>
      </c>
      <c r="K8" s="7">
        <v>121.5799996443093</v>
      </c>
      <c r="L8" s="14">
        <v>99.25000074505806</v>
      </c>
      <c r="M8" s="7">
        <v>385.75999942235649</v>
      </c>
      <c r="N8" s="7">
        <v>138.3400001004338</v>
      </c>
      <c r="O8" s="14">
        <v>75.150000177323818</v>
      </c>
      <c r="P8" s="7">
        <v>230.03999936580661</v>
      </c>
      <c r="Q8" s="7">
        <v>292.64999999664718</v>
      </c>
      <c r="R8" s="7">
        <v>283.88000080734491</v>
      </c>
      <c r="S8" s="7">
        <v>317.37000061944133</v>
      </c>
      <c r="T8" s="7">
        <v>136.7699999846518</v>
      </c>
      <c r="U8" s="7">
        <v>454.22999978065491</v>
      </c>
      <c r="V8" s="7">
        <v>558.80000591278076</v>
      </c>
    </row>
    <row r="9" spans="2:22" x14ac:dyDescent="0.2">
      <c r="B9" s="6" t="s">
        <v>102</v>
      </c>
      <c r="C9" s="8">
        <v>73</v>
      </c>
      <c r="D9" s="8">
        <v>42</v>
      </c>
      <c r="E9" s="8">
        <v>88</v>
      </c>
      <c r="F9" s="8">
        <v>75</v>
      </c>
      <c r="G9" s="8">
        <v>98</v>
      </c>
      <c r="H9" s="8">
        <v>57</v>
      </c>
      <c r="I9" s="8">
        <v>79</v>
      </c>
      <c r="J9" s="8">
        <v>85</v>
      </c>
      <c r="K9" s="8">
        <v>60</v>
      </c>
      <c r="L9" s="8">
        <v>54</v>
      </c>
      <c r="M9" s="8">
        <v>57</v>
      </c>
      <c r="N9" s="8">
        <v>38</v>
      </c>
      <c r="O9" s="8">
        <v>39</v>
      </c>
      <c r="P9" s="8">
        <v>31</v>
      </c>
      <c r="Q9" s="8">
        <v>31</v>
      </c>
      <c r="R9" s="8">
        <v>36</v>
      </c>
      <c r="S9" s="8">
        <v>38</v>
      </c>
      <c r="T9" s="8">
        <v>18</v>
      </c>
      <c r="U9" s="8">
        <v>12</v>
      </c>
      <c r="V9" s="8">
        <v>18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0.84892086330935257</v>
      </c>
      <c r="D16" s="10">
        <v>0.87147335423197492</v>
      </c>
      <c r="E16" s="10">
        <v>0.87081339712918659</v>
      </c>
      <c r="F16" s="10">
        <v>0.82481751824817517</v>
      </c>
      <c r="G16" s="10">
        <v>0.7441860465116279</v>
      </c>
    </row>
    <row r="17" spans="2:7" x14ac:dyDescent="0.2">
      <c r="B17" s="6" t="s">
        <v>128</v>
      </c>
      <c r="C17" s="10">
        <v>5.7553956834532377E-2</v>
      </c>
      <c r="D17" s="10">
        <v>4.3887147335423198E-2</v>
      </c>
      <c r="E17" s="10">
        <v>2.3923444976076551E-2</v>
      </c>
      <c r="F17" s="10">
        <v>5.8394160583941597E-2</v>
      </c>
      <c r="G17" s="10">
        <v>0.10465116279069769</v>
      </c>
    </row>
    <row r="18" spans="2:7" x14ac:dyDescent="0.2">
      <c r="B18" s="6" t="s">
        <v>129</v>
      </c>
      <c r="C18" s="10">
        <v>6.4748201438848921E-2</v>
      </c>
      <c r="D18" s="10">
        <v>2.8213166144200628E-2</v>
      </c>
      <c r="E18" s="10">
        <v>2.870813397129187E-2</v>
      </c>
      <c r="F18" s="10">
        <v>5.8394160583941597E-2</v>
      </c>
      <c r="G18" s="10">
        <v>5.8139534883720929E-2</v>
      </c>
    </row>
    <row r="19" spans="2:7" x14ac:dyDescent="0.2">
      <c r="B19" s="6" t="s">
        <v>116</v>
      </c>
      <c r="C19" s="10">
        <v>2.8776978417266189E-2</v>
      </c>
      <c r="D19" s="10">
        <v>5.6426332288401257E-2</v>
      </c>
      <c r="E19" s="10">
        <v>7.6555023923444973E-2</v>
      </c>
      <c r="F19" s="10">
        <v>5.8394160583941597E-2</v>
      </c>
      <c r="G19" s="10">
        <v>9.3023255813953487E-2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V34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39</v>
      </c>
    </row>
    <row r="6" spans="2:22" x14ac:dyDescent="0.2">
      <c r="B6" s="4"/>
      <c r="C6" s="5" t="s">
        <v>96</v>
      </c>
      <c r="D6" s="5" t="s">
        <v>97</v>
      </c>
      <c r="E6" s="5" t="s">
        <v>98</v>
      </c>
      <c r="F6" s="5" t="s">
        <v>99</v>
      </c>
      <c r="G6" s="5" t="s">
        <v>100</v>
      </c>
    </row>
    <row r="7" spans="2:22" x14ac:dyDescent="0.2">
      <c r="B7" s="6" t="s">
        <v>452</v>
      </c>
      <c r="C7" s="8">
        <v>1409</v>
      </c>
      <c r="D7" s="8">
        <v>893</v>
      </c>
      <c r="E7" s="8">
        <v>568</v>
      </c>
      <c r="F7" s="8">
        <v>440</v>
      </c>
      <c r="G7" s="8">
        <v>549</v>
      </c>
    </row>
    <row r="8" spans="2:22" x14ac:dyDescent="0.2">
      <c r="B8" s="6" t="s">
        <v>453</v>
      </c>
      <c r="C8" s="8">
        <v>12274</v>
      </c>
      <c r="D8" s="8">
        <v>11317</v>
      </c>
      <c r="E8" s="8">
        <v>9644</v>
      </c>
      <c r="F8" s="8">
        <v>9841</v>
      </c>
      <c r="G8" s="8">
        <v>10466</v>
      </c>
    </row>
    <row r="9" spans="2:22" x14ac:dyDescent="0.2">
      <c r="B9" s="6" t="s">
        <v>454</v>
      </c>
      <c r="C9" s="8">
        <v>195</v>
      </c>
      <c r="D9" s="8">
        <v>106</v>
      </c>
      <c r="E9" s="8">
        <v>59</v>
      </c>
      <c r="F9" s="8">
        <v>52</v>
      </c>
      <c r="G9" s="8">
        <v>40</v>
      </c>
    </row>
    <row r="13" spans="2:22" ht="18" x14ac:dyDescent="0.2">
      <c r="B13" s="2" t="s">
        <v>40</v>
      </c>
    </row>
    <row r="15" spans="2:22" x14ac:dyDescent="0.2">
      <c r="B15" s="6"/>
      <c r="C15" s="9" t="s">
        <v>96</v>
      </c>
      <c r="D15" s="9"/>
      <c r="E15" s="9"/>
      <c r="F15" s="9"/>
      <c r="G15" s="9" t="s">
        <v>97</v>
      </c>
      <c r="H15" s="9"/>
      <c r="I15" s="9"/>
      <c r="J15" s="9"/>
      <c r="K15" s="9" t="s">
        <v>98</v>
      </c>
      <c r="L15" s="9"/>
      <c r="M15" s="9"/>
      <c r="N15" s="9"/>
      <c r="O15" s="9" t="s">
        <v>99</v>
      </c>
      <c r="P15" s="9"/>
      <c r="Q15" s="9"/>
      <c r="R15" s="9"/>
      <c r="S15" s="9" t="s">
        <v>100</v>
      </c>
      <c r="T15" s="9"/>
      <c r="U15" s="9"/>
      <c r="V15" s="9"/>
    </row>
    <row r="16" spans="2:22" x14ac:dyDescent="0.2">
      <c r="B16" s="4"/>
      <c r="C16" s="5" t="s">
        <v>103</v>
      </c>
      <c r="D16" s="5" t="s">
        <v>104</v>
      </c>
      <c r="E16" s="5" t="s">
        <v>105</v>
      </c>
      <c r="F16" s="5" t="s">
        <v>106</v>
      </c>
      <c r="G16" s="5" t="s">
        <v>103</v>
      </c>
      <c r="H16" s="5" t="s">
        <v>104</v>
      </c>
      <c r="I16" s="5" t="s">
        <v>105</v>
      </c>
      <c r="J16" s="5" t="s">
        <v>106</v>
      </c>
      <c r="K16" s="5" t="s">
        <v>103</v>
      </c>
      <c r="L16" s="5" t="s">
        <v>104</v>
      </c>
      <c r="M16" s="5" t="s">
        <v>105</v>
      </c>
      <c r="N16" s="5" t="s">
        <v>106</v>
      </c>
      <c r="O16" s="5" t="s">
        <v>103</v>
      </c>
      <c r="P16" s="5" t="s">
        <v>104</v>
      </c>
      <c r="Q16" s="5" t="s">
        <v>105</v>
      </c>
      <c r="R16" s="5" t="s">
        <v>106</v>
      </c>
      <c r="S16" s="5" t="s">
        <v>103</v>
      </c>
      <c r="T16" s="5" t="s">
        <v>104</v>
      </c>
      <c r="U16" s="5" t="s">
        <v>105</v>
      </c>
      <c r="V16" s="5" t="s">
        <v>106</v>
      </c>
    </row>
    <row r="17" spans="2:22" x14ac:dyDescent="0.2">
      <c r="B17" s="6" t="s">
        <v>452</v>
      </c>
      <c r="C17" s="8">
        <v>314</v>
      </c>
      <c r="D17" s="8">
        <v>387</v>
      </c>
      <c r="E17" s="8">
        <v>317</v>
      </c>
      <c r="F17" s="8">
        <v>391</v>
      </c>
      <c r="G17" s="8">
        <v>211</v>
      </c>
      <c r="H17" s="8">
        <v>192</v>
      </c>
      <c r="I17" s="8">
        <v>257</v>
      </c>
      <c r="J17" s="8">
        <v>233</v>
      </c>
      <c r="K17" s="8">
        <v>125</v>
      </c>
      <c r="L17" s="8">
        <v>139</v>
      </c>
      <c r="M17" s="8">
        <v>165</v>
      </c>
      <c r="N17" s="8">
        <v>139</v>
      </c>
      <c r="O17" s="8">
        <v>101</v>
      </c>
      <c r="P17" s="8">
        <v>99</v>
      </c>
      <c r="Q17" s="8">
        <v>97</v>
      </c>
      <c r="R17" s="8">
        <v>143</v>
      </c>
      <c r="S17" s="8">
        <v>108</v>
      </c>
      <c r="T17" s="8">
        <v>100</v>
      </c>
      <c r="U17" s="8">
        <v>157</v>
      </c>
      <c r="V17" s="8">
        <v>184</v>
      </c>
    </row>
    <row r="18" spans="2:22" x14ac:dyDescent="0.2">
      <c r="B18" s="6" t="s">
        <v>453</v>
      </c>
      <c r="C18" s="8">
        <v>2940</v>
      </c>
      <c r="D18" s="8">
        <v>2911</v>
      </c>
      <c r="E18" s="8">
        <v>3042</v>
      </c>
      <c r="F18" s="8">
        <v>3381</v>
      </c>
      <c r="G18" s="8">
        <v>3367</v>
      </c>
      <c r="H18" s="8">
        <v>2893</v>
      </c>
      <c r="I18" s="8">
        <v>2624</v>
      </c>
      <c r="J18" s="8">
        <v>2433</v>
      </c>
      <c r="K18" s="8">
        <v>2493</v>
      </c>
      <c r="L18" s="8">
        <v>2393</v>
      </c>
      <c r="M18" s="8">
        <v>2239</v>
      </c>
      <c r="N18" s="8">
        <v>2519</v>
      </c>
      <c r="O18" s="8">
        <v>2415</v>
      </c>
      <c r="P18" s="8">
        <v>2406</v>
      </c>
      <c r="Q18" s="8">
        <v>2508</v>
      </c>
      <c r="R18" s="8">
        <v>2512</v>
      </c>
      <c r="S18" s="8">
        <v>2496</v>
      </c>
      <c r="T18" s="8">
        <v>2491</v>
      </c>
      <c r="U18" s="8">
        <v>2740</v>
      </c>
      <c r="V18" s="8">
        <v>2739</v>
      </c>
    </row>
    <row r="19" spans="2:22" x14ac:dyDescent="0.2">
      <c r="B19" s="6" t="s">
        <v>454</v>
      </c>
      <c r="C19" s="8">
        <v>36</v>
      </c>
      <c r="D19" s="8">
        <v>41</v>
      </c>
      <c r="E19" s="8">
        <v>69</v>
      </c>
      <c r="F19" s="8">
        <v>49</v>
      </c>
      <c r="G19" s="8">
        <v>28</v>
      </c>
      <c r="H19" s="8">
        <v>19</v>
      </c>
      <c r="I19" s="8">
        <v>33</v>
      </c>
      <c r="J19" s="8">
        <v>26</v>
      </c>
      <c r="K19" s="8">
        <v>21</v>
      </c>
      <c r="L19" s="8">
        <v>6</v>
      </c>
      <c r="M19" s="8">
        <v>16</v>
      </c>
      <c r="N19" s="8">
        <v>16</v>
      </c>
      <c r="O19" s="8">
        <v>16</v>
      </c>
      <c r="P19" s="8">
        <v>7</v>
      </c>
      <c r="Q19" s="8">
        <v>12</v>
      </c>
      <c r="R19" s="8">
        <v>17</v>
      </c>
      <c r="S19" s="8">
        <v>8</v>
      </c>
      <c r="T19" s="8">
        <v>7</v>
      </c>
      <c r="U19" s="8">
        <v>18</v>
      </c>
      <c r="V19" s="8">
        <v>7</v>
      </c>
    </row>
    <row r="23" spans="2:22" ht="18" x14ac:dyDescent="0.2">
      <c r="B23" s="2" t="s">
        <v>41</v>
      </c>
    </row>
    <row r="25" spans="2:22" x14ac:dyDescent="0.2">
      <c r="B25" s="6"/>
      <c r="C25" s="9" t="s">
        <v>96</v>
      </c>
      <c r="D25" s="9"/>
      <c r="E25" s="9"/>
      <c r="F25" s="9"/>
      <c r="G25" s="9" t="s">
        <v>97</v>
      </c>
      <c r="H25" s="9"/>
      <c r="I25" s="9"/>
      <c r="J25" s="9"/>
      <c r="K25" s="9" t="s">
        <v>98</v>
      </c>
      <c r="L25" s="9"/>
      <c r="M25" s="9"/>
      <c r="N25" s="9"/>
      <c r="O25" s="9" t="s">
        <v>99</v>
      </c>
      <c r="P25" s="9"/>
      <c r="Q25" s="9"/>
      <c r="R25" s="9"/>
      <c r="S25" s="9" t="s">
        <v>100</v>
      </c>
      <c r="T25" s="9"/>
      <c r="U25" s="9"/>
      <c r="V25" s="9"/>
    </row>
    <row r="26" spans="2:22" x14ac:dyDescent="0.2">
      <c r="B26" s="4"/>
      <c r="C26" s="5" t="s">
        <v>103</v>
      </c>
      <c r="D26" s="5" t="s">
        <v>104</v>
      </c>
      <c r="E26" s="5" t="s">
        <v>105</v>
      </c>
      <c r="F26" s="5" t="s">
        <v>106</v>
      </c>
      <c r="G26" s="5" t="s">
        <v>103</v>
      </c>
      <c r="H26" s="5" t="s">
        <v>104</v>
      </c>
      <c r="I26" s="5" t="s">
        <v>105</v>
      </c>
      <c r="J26" s="5" t="s">
        <v>106</v>
      </c>
      <c r="K26" s="5" t="s">
        <v>103</v>
      </c>
      <c r="L26" s="5" t="s">
        <v>104</v>
      </c>
      <c r="M26" s="5" t="s">
        <v>105</v>
      </c>
      <c r="N26" s="5" t="s">
        <v>106</v>
      </c>
      <c r="O26" s="5" t="s">
        <v>103</v>
      </c>
      <c r="P26" s="5" t="s">
        <v>104</v>
      </c>
      <c r="Q26" s="5" t="s">
        <v>105</v>
      </c>
      <c r="R26" s="5" t="s">
        <v>106</v>
      </c>
      <c r="S26" s="5" t="s">
        <v>103</v>
      </c>
      <c r="T26" s="5" t="s">
        <v>104</v>
      </c>
      <c r="U26" s="5" t="s">
        <v>105</v>
      </c>
      <c r="V26" s="5" t="s">
        <v>106</v>
      </c>
    </row>
    <row r="27" spans="2:22" x14ac:dyDescent="0.2">
      <c r="B27" s="6" t="s">
        <v>107</v>
      </c>
      <c r="C27" s="10">
        <v>0.43236714975845408</v>
      </c>
      <c r="D27" s="10">
        <v>0.41530217326585289</v>
      </c>
      <c r="E27" s="10">
        <v>0.41712626995645857</v>
      </c>
      <c r="F27" s="10">
        <v>0.39551849921834292</v>
      </c>
      <c r="G27" s="10">
        <v>0.39620044052863429</v>
      </c>
      <c r="H27" s="10">
        <v>0.36121794871794871</v>
      </c>
      <c r="I27" s="10">
        <v>0.36614441416893728</v>
      </c>
      <c r="J27" s="10">
        <v>0.3665441176470588</v>
      </c>
      <c r="K27" s="10">
        <v>0.36329588014981268</v>
      </c>
      <c r="L27" s="10">
        <v>0.35538461538461541</v>
      </c>
      <c r="M27" s="10">
        <v>0.35142742259750698</v>
      </c>
      <c r="N27" s="10">
        <v>0.34898107714701598</v>
      </c>
      <c r="O27" s="10">
        <v>0.35519754507096279</v>
      </c>
      <c r="P27" s="10">
        <v>0.37485493230174077</v>
      </c>
      <c r="Q27" s="10">
        <v>0.36546334201711939</v>
      </c>
      <c r="R27" s="10">
        <v>0.32782672540381791</v>
      </c>
      <c r="S27" s="10">
        <v>0.36177347242921021</v>
      </c>
      <c r="T27" s="10">
        <v>0.35995500562429689</v>
      </c>
      <c r="U27" s="10">
        <v>0.35847797062750342</v>
      </c>
      <c r="V27" s="10">
        <v>0.33881799865681672</v>
      </c>
    </row>
    <row r="28" spans="2:22" x14ac:dyDescent="0.2">
      <c r="B28" s="6" t="s">
        <v>108</v>
      </c>
      <c r="C28" s="10">
        <v>0.10990338164251209</v>
      </c>
      <c r="D28" s="10">
        <v>0.1056862161357547</v>
      </c>
      <c r="E28" s="10">
        <v>0.1262699564586357</v>
      </c>
      <c r="F28" s="10">
        <v>0.13183949973944761</v>
      </c>
      <c r="G28" s="10">
        <v>0.12857929515418501</v>
      </c>
      <c r="H28" s="10">
        <v>0.1294871794871795</v>
      </c>
      <c r="I28" s="10">
        <v>0.14850136239782019</v>
      </c>
      <c r="J28" s="10">
        <v>0.14044117647058821</v>
      </c>
      <c r="K28" s="10">
        <v>0.12734082397003749</v>
      </c>
      <c r="L28" s="10">
        <v>0.14576923076923079</v>
      </c>
      <c r="M28" s="10">
        <v>0.1636509851226377</v>
      </c>
      <c r="N28" s="10">
        <v>0.1550218340611354</v>
      </c>
      <c r="O28" s="10">
        <v>0.12696586114307629</v>
      </c>
      <c r="P28" s="10">
        <v>0.13075435203094779</v>
      </c>
      <c r="Q28" s="10">
        <v>0.14774841831038329</v>
      </c>
      <c r="R28" s="10">
        <v>0.15712187958883991</v>
      </c>
      <c r="S28" s="10">
        <v>0.14828614008941879</v>
      </c>
      <c r="T28" s="10">
        <v>0.15598050243719541</v>
      </c>
      <c r="U28" s="10">
        <v>0.16154873164218961</v>
      </c>
      <c r="V28" s="10">
        <v>0.15480188045668231</v>
      </c>
    </row>
    <row r="29" spans="2:22" x14ac:dyDescent="0.2">
      <c r="B29" s="6" t="s">
        <v>109</v>
      </c>
      <c r="C29" s="10">
        <v>0.34480676328502408</v>
      </c>
      <c r="D29" s="10">
        <v>0.36588270318547189</v>
      </c>
      <c r="E29" s="10">
        <v>0.32975326560232221</v>
      </c>
      <c r="F29" s="10">
        <v>0.34445023449713391</v>
      </c>
      <c r="G29" s="10">
        <v>0.35297356828193832</v>
      </c>
      <c r="H29" s="10">
        <v>0.4</v>
      </c>
      <c r="I29" s="10">
        <v>0.37363760217983649</v>
      </c>
      <c r="J29" s="10">
        <v>0.38639705882352943</v>
      </c>
      <c r="K29" s="10">
        <v>0.40823970037453178</v>
      </c>
      <c r="L29" s="10">
        <v>0.39923076923076922</v>
      </c>
      <c r="M29" s="10">
        <v>0.38198632891033368</v>
      </c>
      <c r="N29" s="10">
        <v>0.40465793304221248</v>
      </c>
      <c r="O29" s="10">
        <v>0.41311852704257768</v>
      </c>
      <c r="P29" s="10">
        <v>0.39883945841392648</v>
      </c>
      <c r="Q29" s="10">
        <v>0.39151470040937852</v>
      </c>
      <c r="R29" s="10">
        <v>0.41776798825256978</v>
      </c>
      <c r="S29" s="10">
        <v>0.39977645305514159</v>
      </c>
      <c r="T29" s="10">
        <v>0.39295088113985749</v>
      </c>
      <c r="U29" s="10">
        <v>0.38117489986648873</v>
      </c>
      <c r="V29" s="10">
        <v>0.40832773673606448</v>
      </c>
    </row>
    <row r="30" spans="2:22" x14ac:dyDescent="0.2">
      <c r="B30" s="6" t="s">
        <v>110</v>
      </c>
      <c r="C30" s="10">
        <v>2.8683574879227049E-2</v>
      </c>
      <c r="D30" s="10">
        <v>3.6022625781482583E-2</v>
      </c>
      <c r="E30" s="10">
        <v>4.5573294629898398E-2</v>
      </c>
      <c r="F30" s="10">
        <v>4.6117769671704008E-2</v>
      </c>
      <c r="G30" s="10">
        <v>4.3502202643171797E-2</v>
      </c>
      <c r="H30" s="10">
        <v>3.6217948717948721E-2</v>
      </c>
      <c r="I30" s="10">
        <v>3.6444141689373287E-2</v>
      </c>
      <c r="J30" s="10">
        <v>3.4558823529411767E-2</v>
      </c>
      <c r="K30" s="10">
        <v>3.7827715355805237E-2</v>
      </c>
      <c r="L30" s="10">
        <v>3.5000000000000003E-2</v>
      </c>
      <c r="M30" s="10">
        <v>3.5786087655810213E-2</v>
      </c>
      <c r="N30" s="10">
        <v>2.838427947598253E-2</v>
      </c>
      <c r="O30" s="10">
        <v>3.0686612965093979E-2</v>
      </c>
      <c r="P30" s="10">
        <v>3.1334622823984533E-2</v>
      </c>
      <c r="Q30" s="10">
        <v>2.9028656494231489E-2</v>
      </c>
      <c r="R30" s="10">
        <v>2.8267254038179149E-2</v>
      </c>
      <c r="S30" s="10">
        <v>2.9433681073025339E-2</v>
      </c>
      <c r="T30" s="10">
        <v>2.81214848143982E-2</v>
      </c>
      <c r="U30" s="10">
        <v>3.070761014686248E-2</v>
      </c>
      <c r="V30" s="10">
        <v>3.2236400268636667E-2</v>
      </c>
    </row>
    <row r="31" spans="2:22" x14ac:dyDescent="0.2">
      <c r="B31" s="6" t="s">
        <v>111</v>
      </c>
      <c r="C31" s="10">
        <v>4.9516908212560377E-2</v>
      </c>
      <c r="D31" s="10">
        <v>4.1976778803215237E-2</v>
      </c>
      <c r="E31" s="10">
        <v>4.1219158200290283E-2</v>
      </c>
      <c r="F31" s="10">
        <v>4.064616988014591E-2</v>
      </c>
      <c r="G31" s="10">
        <v>4.185022026431718E-2</v>
      </c>
      <c r="H31" s="10">
        <v>3.8141025641025637E-2</v>
      </c>
      <c r="I31" s="10">
        <v>3.2016348773841963E-2</v>
      </c>
      <c r="J31" s="10">
        <v>3.1617647058823528E-2</v>
      </c>
      <c r="K31" s="10">
        <v>3.4456928838951309E-2</v>
      </c>
      <c r="L31" s="10">
        <v>3.2692307692307687E-2</v>
      </c>
      <c r="M31" s="10">
        <v>2.975472456775231E-2</v>
      </c>
      <c r="N31" s="10">
        <v>2.8748180494905389E-2</v>
      </c>
      <c r="O31" s="10">
        <v>3.6823935558112773E-2</v>
      </c>
      <c r="P31" s="10">
        <v>3.0560928433268859E-2</v>
      </c>
      <c r="Q31" s="10">
        <v>2.9400818756978041E-2</v>
      </c>
      <c r="R31" s="10">
        <v>2.8267254038179149E-2</v>
      </c>
      <c r="S31" s="10">
        <v>2.7198211624441131E-2</v>
      </c>
      <c r="T31" s="10">
        <v>2.6996625421822271E-2</v>
      </c>
      <c r="U31" s="10">
        <v>3.104138851802403E-2</v>
      </c>
      <c r="V31" s="10">
        <v>2.686366689053056E-2</v>
      </c>
    </row>
    <row r="32" spans="2:22" x14ac:dyDescent="0.2">
      <c r="B32" s="6" t="s">
        <v>113</v>
      </c>
      <c r="C32" s="10">
        <v>4.830917874396135E-3</v>
      </c>
      <c r="D32" s="10">
        <v>6.8472759749925571E-3</v>
      </c>
      <c r="E32" s="10">
        <v>6.6763425253991288E-3</v>
      </c>
      <c r="F32" s="10">
        <v>7.816571130797291E-3</v>
      </c>
      <c r="G32" s="10">
        <v>7.4339207048458146E-3</v>
      </c>
      <c r="H32" s="10">
        <v>8.6538461538461543E-3</v>
      </c>
      <c r="I32" s="10">
        <v>1.021798365122616E-2</v>
      </c>
      <c r="J32" s="10">
        <v>8.8235294117647058E-3</v>
      </c>
      <c r="K32" s="10">
        <v>4.8689138576779034E-3</v>
      </c>
      <c r="L32" s="10">
        <v>6.1538461538461538E-3</v>
      </c>
      <c r="M32" s="10">
        <v>8.4439083232810616E-3</v>
      </c>
      <c r="N32" s="10">
        <v>8.0058224163027658E-3</v>
      </c>
      <c r="O32" s="10">
        <v>8.0552359033371698E-3</v>
      </c>
      <c r="P32" s="10">
        <v>6.9632495164410058E-3</v>
      </c>
      <c r="Q32" s="10">
        <v>7.0710829921845934E-3</v>
      </c>
      <c r="R32" s="10">
        <v>8.8105726872246704E-3</v>
      </c>
      <c r="S32" s="10">
        <v>9.6870342771982112E-3</v>
      </c>
      <c r="T32" s="10">
        <v>8.2489688788901384E-3</v>
      </c>
      <c r="U32" s="10">
        <v>9.0120160213618163E-3</v>
      </c>
      <c r="V32" s="10">
        <v>1.343183344526528E-2</v>
      </c>
    </row>
    <row r="33" spans="2:22" x14ac:dyDescent="0.2">
      <c r="B33" s="6" t="s">
        <v>112</v>
      </c>
      <c r="C33" s="10">
        <v>2.8985507246376808E-2</v>
      </c>
      <c r="D33" s="10">
        <v>2.7389103899970232E-2</v>
      </c>
      <c r="E33" s="10">
        <v>3.251088534107402E-2</v>
      </c>
      <c r="F33" s="10">
        <v>3.3090151120375187E-2</v>
      </c>
      <c r="G33" s="10">
        <v>2.83590308370044E-2</v>
      </c>
      <c r="H33" s="10">
        <v>2.596153846153846E-2</v>
      </c>
      <c r="I33" s="10">
        <v>3.1335149863760223E-2</v>
      </c>
      <c r="J33" s="10">
        <v>3.0882352941176468E-2</v>
      </c>
      <c r="K33" s="10">
        <v>2.2846441947565539E-2</v>
      </c>
      <c r="L33" s="10">
        <v>2.4615384615384619E-2</v>
      </c>
      <c r="M33" s="10">
        <v>2.6940088459991959E-2</v>
      </c>
      <c r="N33" s="10">
        <v>2.4017467248908301E-2</v>
      </c>
      <c r="O33" s="10">
        <v>2.800153433064825E-2</v>
      </c>
      <c r="P33" s="10">
        <v>2.514506769825919E-2</v>
      </c>
      <c r="Q33" s="10">
        <v>2.9400818756978041E-2</v>
      </c>
      <c r="R33" s="10">
        <v>3.0102790014684289E-2</v>
      </c>
      <c r="S33" s="10">
        <v>2.3099850968703432E-2</v>
      </c>
      <c r="T33" s="10">
        <v>2.6621672290963631E-2</v>
      </c>
      <c r="U33" s="10">
        <v>2.5367156208277699E-2</v>
      </c>
      <c r="V33" s="10">
        <v>2.316991269308261E-2</v>
      </c>
    </row>
    <row r="34" spans="2:22" ht="29" x14ac:dyDescent="0.2">
      <c r="B34" s="6" t="s">
        <v>114</v>
      </c>
      <c r="C34" s="10">
        <v>9.0579710144927537E-4</v>
      </c>
      <c r="D34" s="10">
        <v>8.9312295325989874E-4</v>
      </c>
      <c r="E34" s="10">
        <v>8.7082728592162558E-4</v>
      </c>
      <c r="F34" s="10">
        <v>5.2110474205315264E-4</v>
      </c>
      <c r="G34" s="10">
        <v>1.101321585903084E-3</v>
      </c>
      <c r="H34" s="10">
        <v>3.2051282051282051E-4</v>
      </c>
      <c r="I34" s="10">
        <v>1.7029972752043601E-3</v>
      </c>
      <c r="J34" s="10">
        <v>7.3529411764705881E-4</v>
      </c>
      <c r="K34" s="10">
        <v>1.1235955056179781E-3</v>
      </c>
      <c r="L34" s="10">
        <v>1.153846153846154E-3</v>
      </c>
      <c r="M34" s="10">
        <v>2.0104543626859668E-3</v>
      </c>
      <c r="N34" s="10">
        <v>2.1834061135371178E-3</v>
      </c>
      <c r="O34" s="10">
        <v>1.150747986191024E-3</v>
      </c>
      <c r="P34" s="10">
        <v>1.547388781431335E-3</v>
      </c>
      <c r="Q34" s="10">
        <v>3.7216226274655752E-4</v>
      </c>
      <c r="R34" s="10">
        <v>1.835535976505139E-3</v>
      </c>
      <c r="S34" s="10">
        <v>7.4515648286140089E-4</v>
      </c>
      <c r="T34" s="10">
        <v>1.1248593925759279E-3</v>
      </c>
      <c r="U34" s="10">
        <v>2.6702269692923902E-3</v>
      </c>
      <c r="V34" s="10">
        <v>2.3505708529214242E-3</v>
      </c>
    </row>
  </sheetData>
  <pageMargins left="0.75" right="0.75" top="1" bottom="1" header="0.5" footer="0.5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3.1640625" customWidth="1"/>
    <col min="4" max="4" width="14" customWidth="1"/>
    <col min="5" max="5" width="26.83203125" customWidth="1"/>
    <col min="6" max="6" width="15.1640625" customWidth="1"/>
    <col min="7" max="7" width="37.1640625" customWidth="1"/>
    <col min="8" max="8" width="27.83203125" customWidth="1"/>
    <col min="9" max="9" width="62.6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924</v>
      </c>
      <c r="D7" s="11">
        <v>250</v>
      </c>
      <c r="E7" s="13" t="s">
        <v>925</v>
      </c>
      <c r="F7" s="7">
        <v>3100</v>
      </c>
      <c r="G7" s="13" t="s">
        <v>926</v>
      </c>
      <c r="H7" s="13" t="s">
        <v>318</v>
      </c>
      <c r="I7" s="13" t="s">
        <v>689</v>
      </c>
    </row>
    <row r="8" spans="2:9" ht="29" x14ac:dyDescent="0.2">
      <c r="B8" s="6">
        <v>2</v>
      </c>
      <c r="C8" s="13" t="s">
        <v>927</v>
      </c>
      <c r="D8" s="11">
        <v>240</v>
      </c>
      <c r="E8" s="13" t="s">
        <v>928</v>
      </c>
      <c r="F8" s="11">
        <v>490</v>
      </c>
      <c r="G8" s="13" t="s">
        <v>929</v>
      </c>
      <c r="H8" s="13" t="s">
        <v>165</v>
      </c>
      <c r="I8" s="13" t="s">
        <v>930</v>
      </c>
    </row>
    <row r="9" spans="2:9" ht="29" x14ac:dyDescent="0.2">
      <c r="B9" s="6">
        <v>3</v>
      </c>
      <c r="C9" s="13" t="s">
        <v>955</v>
      </c>
      <c r="D9" s="11">
        <v>28</v>
      </c>
      <c r="E9" s="13" t="s">
        <v>956</v>
      </c>
      <c r="F9" s="13" t="s">
        <v>140</v>
      </c>
      <c r="G9" s="13" t="s">
        <v>957</v>
      </c>
      <c r="H9" s="13" t="s">
        <v>143</v>
      </c>
      <c r="I9" s="13" t="s">
        <v>449</v>
      </c>
    </row>
    <row r="10" spans="2:9" ht="29" x14ac:dyDescent="0.2">
      <c r="B10" s="6">
        <v>4</v>
      </c>
      <c r="C10" s="13" t="s">
        <v>969</v>
      </c>
      <c r="D10" s="11">
        <v>14</v>
      </c>
      <c r="E10" s="13" t="s">
        <v>970</v>
      </c>
      <c r="F10" s="13" t="s">
        <v>140</v>
      </c>
      <c r="G10" s="13" t="s">
        <v>971</v>
      </c>
      <c r="H10" s="13" t="s">
        <v>143</v>
      </c>
      <c r="I10" s="13" t="s">
        <v>601</v>
      </c>
    </row>
    <row r="11" spans="2:9" ht="29" x14ac:dyDescent="0.2">
      <c r="B11" s="6">
        <v>5</v>
      </c>
      <c r="C11" s="13" t="s">
        <v>972</v>
      </c>
      <c r="D11" s="11">
        <v>10</v>
      </c>
      <c r="E11" s="13" t="s">
        <v>970</v>
      </c>
      <c r="F11" s="13" t="s">
        <v>140</v>
      </c>
      <c r="G11" s="13" t="s">
        <v>973</v>
      </c>
      <c r="H11" s="13" t="s">
        <v>143</v>
      </c>
      <c r="I11" s="13" t="s">
        <v>218</v>
      </c>
    </row>
  </sheetData>
  <pageMargins left="0.75" right="0.75" top="1" bottom="1" header="0.5" footer="0.5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2075.1899960450828</v>
      </c>
      <c r="D8" s="7">
        <v>5556.249993391335</v>
      </c>
      <c r="E8" s="7">
        <v>3639.3500089533632</v>
      </c>
      <c r="F8" s="7">
        <v>2953.4499928802252</v>
      </c>
      <c r="G8" s="7">
        <v>1965.350003669038</v>
      </c>
      <c r="H8" s="7">
        <v>1031.0199959781021</v>
      </c>
      <c r="I8" s="7">
        <v>687.84999913536012</v>
      </c>
      <c r="J8" s="7">
        <v>1121.609998390079</v>
      </c>
      <c r="K8" s="7">
        <v>396.68999774940312</v>
      </c>
      <c r="L8" s="7">
        <v>434.76000261120498</v>
      </c>
      <c r="M8" s="7">
        <v>775.89999702386558</v>
      </c>
      <c r="N8" s="7">
        <v>604.11999806948006</v>
      </c>
      <c r="O8" s="7">
        <v>260.35000026784837</v>
      </c>
      <c r="P8" s="7">
        <v>613.27000517956913</v>
      </c>
      <c r="Q8" s="7">
        <v>527.65999873913825</v>
      </c>
      <c r="R8" s="7">
        <v>761.66999288089573</v>
      </c>
      <c r="S8" s="7">
        <v>578.10000224038959</v>
      </c>
      <c r="T8" s="7">
        <v>387.69999972730881</v>
      </c>
      <c r="U8" s="7">
        <v>1079.660003788769</v>
      </c>
      <c r="V8" s="7">
        <v>524.48999574780464</v>
      </c>
    </row>
    <row r="9" spans="2:22" x14ac:dyDescent="0.2">
      <c r="B9" s="6" t="s">
        <v>102</v>
      </c>
      <c r="C9" s="8">
        <v>251</v>
      </c>
      <c r="D9" s="8">
        <v>197</v>
      </c>
      <c r="E9" s="8">
        <v>254</v>
      </c>
      <c r="F9" s="8">
        <v>274</v>
      </c>
      <c r="G9" s="8">
        <v>317</v>
      </c>
      <c r="H9" s="8">
        <v>218</v>
      </c>
      <c r="I9" s="8">
        <v>215</v>
      </c>
      <c r="J9" s="8">
        <v>185</v>
      </c>
      <c r="K9" s="8">
        <v>209</v>
      </c>
      <c r="L9" s="8">
        <v>154</v>
      </c>
      <c r="M9" s="8">
        <v>155</v>
      </c>
      <c r="N9" s="8">
        <v>135</v>
      </c>
      <c r="O9" s="8">
        <v>125</v>
      </c>
      <c r="P9" s="8">
        <v>130</v>
      </c>
      <c r="Q9" s="8">
        <v>136</v>
      </c>
      <c r="R9" s="8">
        <v>94</v>
      </c>
      <c r="S9" s="8">
        <v>93</v>
      </c>
      <c r="T9" s="8">
        <v>103</v>
      </c>
      <c r="U9" s="8">
        <v>134</v>
      </c>
      <c r="V9" s="8">
        <v>86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0.75</v>
      </c>
      <c r="D16" s="10">
        <v>0.77326203208556155</v>
      </c>
      <c r="E16" s="10">
        <v>0.81010719754977034</v>
      </c>
      <c r="F16" s="10">
        <v>0.77525773195876291</v>
      </c>
      <c r="G16" s="10">
        <v>0.63221153846153844</v>
      </c>
    </row>
    <row r="17" spans="2:7" x14ac:dyDescent="0.2">
      <c r="B17" s="6" t="s">
        <v>128</v>
      </c>
      <c r="C17" s="10">
        <v>6.9672131147540978E-2</v>
      </c>
      <c r="D17" s="10">
        <v>4.2780748663101602E-2</v>
      </c>
      <c r="E17" s="10">
        <v>3.0627871362940279E-2</v>
      </c>
      <c r="F17" s="10">
        <v>5.3608247422680409E-2</v>
      </c>
      <c r="G17" s="10">
        <v>5.5288461538461543E-2</v>
      </c>
    </row>
    <row r="18" spans="2:7" x14ac:dyDescent="0.2">
      <c r="B18" s="6" t="s">
        <v>129</v>
      </c>
      <c r="C18" s="10">
        <v>9.8360655737704916E-2</v>
      </c>
      <c r="D18" s="10">
        <v>9.6256684491978606E-2</v>
      </c>
      <c r="E18" s="10">
        <v>5.5130168453292487E-2</v>
      </c>
      <c r="F18" s="10">
        <v>7.0103092783505155E-2</v>
      </c>
      <c r="G18" s="10">
        <v>8.8942307692307696E-2</v>
      </c>
    </row>
    <row r="19" spans="2:7" x14ac:dyDescent="0.2">
      <c r="B19" s="6" t="s">
        <v>116</v>
      </c>
      <c r="C19" s="10">
        <v>8.1967213114754092E-2</v>
      </c>
      <c r="D19" s="10">
        <v>8.7700534759358295E-2</v>
      </c>
      <c r="E19" s="10">
        <v>0.1041347626339969</v>
      </c>
      <c r="F19" s="10">
        <v>0.10103092783505151</v>
      </c>
      <c r="G19" s="10">
        <v>0.22355769230769229</v>
      </c>
    </row>
  </sheetData>
  <pageMargins left="0.75" right="0.75" top="1" bottom="1" header="0.5" footer="0.5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4:I1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1.83203125" customWidth="1"/>
    <col min="4" max="4" width="14" customWidth="1"/>
    <col min="5" max="5" width="19" customWidth="1"/>
    <col min="6" max="6" width="15.1640625" customWidth="1"/>
    <col min="7" max="7" width="36.1640625" customWidth="1"/>
    <col min="8" max="8" width="27.83203125" customWidth="1"/>
    <col min="9" max="9" width="53.1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931</v>
      </c>
      <c r="D7" s="11">
        <v>108</v>
      </c>
      <c r="E7" s="13" t="s">
        <v>932</v>
      </c>
      <c r="F7" s="7">
        <v>3300</v>
      </c>
      <c r="G7" s="13" t="s">
        <v>933</v>
      </c>
      <c r="H7" s="13" t="s">
        <v>143</v>
      </c>
      <c r="I7" s="13" t="s">
        <v>158</v>
      </c>
    </row>
    <row r="8" spans="2:9" ht="29" x14ac:dyDescent="0.2">
      <c r="B8" s="6">
        <v>2</v>
      </c>
      <c r="C8" s="13" t="s">
        <v>939</v>
      </c>
      <c r="D8" s="11">
        <v>47</v>
      </c>
      <c r="E8" s="13" t="s">
        <v>940</v>
      </c>
      <c r="F8" s="13" t="s">
        <v>140</v>
      </c>
      <c r="G8" s="13" t="s">
        <v>941</v>
      </c>
      <c r="H8" s="13" t="s">
        <v>318</v>
      </c>
      <c r="I8" s="13" t="s">
        <v>942</v>
      </c>
    </row>
    <row r="9" spans="2:9" ht="29" x14ac:dyDescent="0.2">
      <c r="B9" s="6">
        <v>3</v>
      </c>
      <c r="C9" s="13" t="s">
        <v>943</v>
      </c>
      <c r="D9" s="11">
        <v>45</v>
      </c>
      <c r="E9" s="13" t="s">
        <v>944</v>
      </c>
      <c r="F9" s="13" t="s">
        <v>140</v>
      </c>
      <c r="G9" s="13" t="s">
        <v>945</v>
      </c>
      <c r="H9" s="13" t="s">
        <v>309</v>
      </c>
      <c r="I9" s="13" t="s">
        <v>868</v>
      </c>
    </row>
    <row r="10" spans="2:9" ht="29" x14ac:dyDescent="0.2">
      <c r="B10" s="6">
        <v>4</v>
      </c>
      <c r="C10" s="13" t="s">
        <v>950</v>
      </c>
      <c r="D10" s="11">
        <v>30</v>
      </c>
      <c r="E10" s="13" t="s">
        <v>951</v>
      </c>
      <c r="F10" s="13" t="s">
        <v>140</v>
      </c>
      <c r="G10" s="13" t="s">
        <v>952</v>
      </c>
      <c r="H10" s="13" t="s">
        <v>143</v>
      </c>
      <c r="I10" s="13" t="s">
        <v>192</v>
      </c>
    </row>
    <row r="11" spans="2:9" ht="29" x14ac:dyDescent="0.2">
      <c r="B11" s="6">
        <v>4</v>
      </c>
      <c r="C11" s="13" t="s">
        <v>953</v>
      </c>
      <c r="D11" s="11">
        <v>30</v>
      </c>
      <c r="E11" s="13" t="s">
        <v>629</v>
      </c>
      <c r="F11" s="13" t="s">
        <v>140</v>
      </c>
      <c r="G11" s="13" t="s">
        <v>954</v>
      </c>
      <c r="H11" s="13" t="s">
        <v>143</v>
      </c>
      <c r="I11" s="13" t="s">
        <v>158</v>
      </c>
    </row>
  </sheetData>
  <pageMargins left="0.75" right="0.75" top="1" bottom="1" header="0.5" footer="0.5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4:V44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59</v>
      </c>
    </row>
    <row r="6" spans="2:22" x14ac:dyDescent="0.2">
      <c r="B6" s="4"/>
      <c r="C6" s="5" t="s">
        <v>96</v>
      </c>
      <c r="D6" s="5" t="s">
        <v>97</v>
      </c>
      <c r="E6" s="5" t="s">
        <v>98</v>
      </c>
      <c r="F6" s="5" t="s">
        <v>99</v>
      </c>
      <c r="G6" s="5" t="s">
        <v>100</v>
      </c>
    </row>
    <row r="7" spans="2:22" x14ac:dyDescent="0.2">
      <c r="B7" s="6" t="s">
        <v>101</v>
      </c>
      <c r="C7" s="7">
        <v>2781.3100005909801</v>
      </c>
      <c r="D7" s="7">
        <v>3209.7500000912701</v>
      </c>
      <c r="E7" s="7">
        <v>2030.740000640973</v>
      </c>
      <c r="F7" s="7">
        <v>1229.2600031327461</v>
      </c>
      <c r="G7" s="7">
        <v>2070.570006249472</v>
      </c>
    </row>
    <row r="8" spans="2:22" x14ac:dyDescent="0.2">
      <c r="B8" s="6" t="s">
        <v>102</v>
      </c>
      <c r="C8" s="8">
        <v>776</v>
      </c>
      <c r="D8" s="8">
        <v>899</v>
      </c>
      <c r="E8" s="8">
        <v>695</v>
      </c>
      <c r="F8" s="8">
        <v>465</v>
      </c>
      <c r="G8" s="8">
        <v>363</v>
      </c>
    </row>
    <row r="12" spans="2:22" ht="18" x14ac:dyDescent="0.2">
      <c r="B12" s="2" t="s">
        <v>60</v>
      </c>
    </row>
    <row r="14" spans="2:22" x14ac:dyDescent="0.2">
      <c r="B14" s="6"/>
      <c r="C14" s="9" t="s">
        <v>96</v>
      </c>
      <c r="D14" s="9"/>
      <c r="E14" s="9"/>
      <c r="F14" s="9"/>
      <c r="G14" s="9" t="s">
        <v>97</v>
      </c>
      <c r="H14" s="9"/>
      <c r="I14" s="9"/>
      <c r="J14" s="9"/>
      <c r="K14" s="9" t="s">
        <v>98</v>
      </c>
      <c r="L14" s="9"/>
      <c r="M14" s="9"/>
      <c r="N14" s="9"/>
      <c r="O14" s="9" t="s">
        <v>99</v>
      </c>
      <c r="P14" s="9"/>
      <c r="Q14" s="9"/>
      <c r="R14" s="9"/>
      <c r="S14" s="9" t="s">
        <v>100</v>
      </c>
      <c r="T14" s="9"/>
      <c r="U14" s="9"/>
      <c r="V14" s="9"/>
    </row>
    <row r="15" spans="2:22" x14ac:dyDescent="0.2">
      <c r="B15" s="4"/>
      <c r="C15" s="5" t="s">
        <v>103</v>
      </c>
      <c r="D15" s="5" t="s">
        <v>104</v>
      </c>
      <c r="E15" s="5" t="s">
        <v>105</v>
      </c>
      <c r="F15" s="5" t="s">
        <v>106</v>
      </c>
      <c r="G15" s="5" t="s">
        <v>103</v>
      </c>
      <c r="H15" s="5" t="s">
        <v>104</v>
      </c>
      <c r="I15" s="5" t="s">
        <v>105</v>
      </c>
      <c r="J15" s="5" t="s">
        <v>106</v>
      </c>
      <c r="K15" s="5" t="s">
        <v>103</v>
      </c>
      <c r="L15" s="5" t="s">
        <v>104</v>
      </c>
      <c r="M15" s="5" t="s">
        <v>105</v>
      </c>
      <c r="N15" s="5" t="s">
        <v>106</v>
      </c>
      <c r="O15" s="5" t="s">
        <v>103</v>
      </c>
      <c r="P15" s="5" t="s">
        <v>104</v>
      </c>
      <c r="Q15" s="5" t="s">
        <v>105</v>
      </c>
      <c r="R15" s="5" t="s">
        <v>106</v>
      </c>
      <c r="S15" s="5" t="s">
        <v>103</v>
      </c>
      <c r="T15" s="5" t="s">
        <v>104</v>
      </c>
      <c r="U15" s="5" t="s">
        <v>105</v>
      </c>
      <c r="V15" s="5" t="s">
        <v>106</v>
      </c>
    </row>
    <row r="16" spans="2:22" x14ac:dyDescent="0.2">
      <c r="B16" s="6" t="s">
        <v>101</v>
      </c>
      <c r="C16" s="7">
        <v>690.92000127583742</v>
      </c>
      <c r="D16" s="7">
        <v>201.19999898225069</v>
      </c>
      <c r="E16" s="7">
        <v>1113.9399999473239</v>
      </c>
      <c r="F16" s="7">
        <v>775.25000038556755</v>
      </c>
      <c r="G16" s="7">
        <v>987.58999984711409</v>
      </c>
      <c r="H16" s="7">
        <v>996.03000034205616</v>
      </c>
      <c r="I16" s="7">
        <v>318.13000020012259</v>
      </c>
      <c r="J16" s="7">
        <v>907.99999970197678</v>
      </c>
      <c r="K16" s="7">
        <v>731.32999670505524</v>
      </c>
      <c r="L16" s="7">
        <v>484.48000379838049</v>
      </c>
      <c r="M16" s="7">
        <v>513.6100000590086</v>
      </c>
      <c r="N16" s="7">
        <v>301.32000007852912</v>
      </c>
      <c r="O16" s="7">
        <v>255.9899999499321</v>
      </c>
      <c r="P16" s="7">
        <v>214.81000171601769</v>
      </c>
      <c r="Q16" s="7">
        <v>322.70000029914081</v>
      </c>
      <c r="R16" s="7">
        <v>435.76000116765499</v>
      </c>
      <c r="S16" s="7">
        <v>248.78999971225861</v>
      </c>
      <c r="T16" s="7">
        <v>339.7100002001971</v>
      </c>
      <c r="U16" s="7">
        <v>1162.4500083848829</v>
      </c>
      <c r="V16" s="7">
        <v>319.61999795213342</v>
      </c>
    </row>
    <row r="17" spans="2:22" x14ac:dyDescent="0.2">
      <c r="B17" s="6" t="s">
        <v>102</v>
      </c>
      <c r="C17" s="8">
        <v>227</v>
      </c>
      <c r="D17" s="8">
        <v>158</v>
      </c>
      <c r="E17" s="8">
        <v>179</v>
      </c>
      <c r="F17" s="8">
        <v>212</v>
      </c>
      <c r="G17" s="8">
        <v>304</v>
      </c>
      <c r="H17" s="8">
        <v>204</v>
      </c>
      <c r="I17" s="8">
        <v>200</v>
      </c>
      <c r="J17" s="8">
        <v>191</v>
      </c>
      <c r="K17" s="8">
        <v>216</v>
      </c>
      <c r="L17" s="8">
        <v>171</v>
      </c>
      <c r="M17" s="8">
        <v>152</v>
      </c>
      <c r="N17" s="8">
        <v>156</v>
      </c>
      <c r="O17" s="8">
        <v>135</v>
      </c>
      <c r="P17" s="8">
        <v>140</v>
      </c>
      <c r="Q17" s="8">
        <v>97</v>
      </c>
      <c r="R17" s="8">
        <v>93</v>
      </c>
      <c r="S17" s="8">
        <v>85</v>
      </c>
      <c r="T17" s="8">
        <v>84</v>
      </c>
      <c r="U17" s="8">
        <v>101</v>
      </c>
      <c r="V17" s="8">
        <v>93</v>
      </c>
    </row>
    <row r="21" spans="2:22" ht="18" x14ac:dyDescent="0.2">
      <c r="B21" s="2" t="s">
        <v>52</v>
      </c>
    </row>
    <row r="23" spans="2:22" x14ac:dyDescent="0.2">
      <c r="B23" s="4"/>
      <c r="C23" s="5" t="s">
        <v>96</v>
      </c>
      <c r="D23" s="5" t="s">
        <v>97</v>
      </c>
      <c r="E23" s="5" t="s">
        <v>98</v>
      </c>
      <c r="F23" s="5" t="s">
        <v>99</v>
      </c>
      <c r="G23" s="5" t="s">
        <v>100</v>
      </c>
    </row>
    <row r="24" spans="2:22" x14ac:dyDescent="0.2">
      <c r="B24" s="6" t="s">
        <v>127</v>
      </c>
      <c r="C24" s="10">
        <v>0.87113402061855671</v>
      </c>
      <c r="D24" s="10">
        <v>0.84872080088987767</v>
      </c>
      <c r="E24" s="10">
        <v>0.81870503597122302</v>
      </c>
      <c r="F24" s="10">
        <v>0.8</v>
      </c>
      <c r="G24" s="10">
        <v>0.70798898071625349</v>
      </c>
    </row>
    <row r="25" spans="2:22" x14ac:dyDescent="0.2">
      <c r="B25" s="6" t="s">
        <v>128</v>
      </c>
      <c r="C25" s="10">
        <v>2.8350515463917529E-2</v>
      </c>
      <c r="D25" s="10">
        <v>2.1134593993325922E-2</v>
      </c>
      <c r="E25" s="10">
        <v>3.5971223021582732E-2</v>
      </c>
      <c r="F25" s="10">
        <v>1.5053763440860219E-2</v>
      </c>
      <c r="G25" s="10">
        <v>4.1322314049586778E-2</v>
      </c>
    </row>
    <row r="26" spans="2:22" x14ac:dyDescent="0.2">
      <c r="B26" s="6" t="s">
        <v>129</v>
      </c>
      <c r="C26" s="10">
        <v>5.0257731958762888E-2</v>
      </c>
      <c r="D26" s="10">
        <v>4.7830923248053388E-2</v>
      </c>
      <c r="E26" s="10">
        <v>4.60431654676259E-2</v>
      </c>
      <c r="F26" s="10">
        <v>5.5913978494623658E-2</v>
      </c>
      <c r="G26" s="10">
        <v>7.7134986225895319E-2</v>
      </c>
    </row>
    <row r="27" spans="2:22" x14ac:dyDescent="0.2">
      <c r="B27" s="6" t="s">
        <v>116</v>
      </c>
      <c r="C27" s="10">
        <v>5.0257731958762888E-2</v>
      </c>
      <c r="D27" s="10">
        <v>8.2313681868743049E-2</v>
      </c>
      <c r="E27" s="10">
        <v>9.9280575539568344E-2</v>
      </c>
      <c r="F27" s="10">
        <v>0.1290322580645161</v>
      </c>
      <c r="G27" s="10">
        <v>0.1735537190082645</v>
      </c>
    </row>
    <row r="31" spans="2:22" ht="18" x14ac:dyDescent="0.2">
      <c r="B31" s="2" t="s">
        <v>39</v>
      </c>
    </row>
    <row r="33" spans="2:22" x14ac:dyDescent="0.2">
      <c r="B33" s="4"/>
      <c r="C33" s="5" t="s">
        <v>96</v>
      </c>
      <c r="D33" s="5" t="s">
        <v>97</v>
      </c>
      <c r="E33" s="5" t="s">
        <v>98</v>
      </c>
      <c r="F33" s="5" t="s">
        <v>99</v>
      </c>
      <c r="G33" s="5" t="s">
        <v>100</v>
      </c>
    </row>
    <row r="34" spans="2:22" x14ac:dyDescent="0.2">
      <c r="B34" s="6" t="s">
        <v>452</v>
      </c>
      <c r="C34" s="8">
        <v>3</v>
      </c>
      <c r="D34" s="8">
        <v>2</v>
      </c>
      <c r="E34" s="8">
        <v>2</v>
      </c>
      <c r="F34" s="8">
        <v>4</v>
      </c>
      <c r="G34" s="8">
        <v>5</v>
      </c>
    </row>
    <row r="35" spans="2:22" x14ac:dyDescent="0.2">
      <c r="B35" s="6" t="s">
        <v>453</v>
      </c>
      <c r="C35" s="8">
        <v>89</v>
      </c>
      <c r="D35" s="8">
        <v>105</v>
      </c>
      <c r="E35" s="8">
        <v>70</v>
      </c>
      <c r="F35" s="8">
        <v>75</v>
      </c>
      <c r="G35" s="8">
        <v>109</v>
      </c>
    </row>
    <row r="39" spans="2:22" ht="18" x14ac:dyDescent="0.2">
      <c r="B39" s="2" t="s">
        <v>40</v>
      </c>
    </row>
    <row r="41" spans="2:22" x14ac:dyDescent="0.2">
      <c r="B41" s="6"/>
      <c r="C41" s="9" t="s">
        <v>96</v>
      </c>
      <c r="D41" s="9"/>
      <c r="E41" s="9"/>
      <c r="F41" s="9"/>
      <c r="G41" s="9" t="s">
        <v>97</v>
      </c>
      <c r="H41" s="9"/>
      <c r="I41" s="9"/>
      <c r="J41" s="9"/>
      <c r="K41" s="9" t="s">
        <v>98</v>
      </c>
      <c r="L41" s="9"/>
      <c r="M41" s="9"/>
      <c r="N41" s="9"/>
      <c r="O41" s="9" t="s">
        <v>99</v>
      </c>
      <c r="P41" s="9"/>
      <c r="Q41" s="9"/>
      <c r="R41" s="9"/>
      <c r="S41" s="9" t="s">
        <v>100</v>
      </c>
      <c r="T41" s="9"/>
      <c r="U41" s="9"/>
      <c r="V41" s="9"/>
    </row>
    <row r="42" spans="2:22" x14ac:dyDescent="0.2">
      <c r="B42" s="4"/>
      <c r="C42" s="5" t="s">
        <v>103</v>
      </c>
      <c r="D42" s="5" t="s">
        <v>104</v>
      </c>
      <c r="E42" s="5" t="s">
        <v>105</v>
      </c>
      <c r="F42" s="5" t="s">
        <v>106</v>
      </c>
      <c r="G42" s="5" t="s">
        <v>103</v>
      </c>
      <c r="H42" s="5" t="s">
        <v>104</v>
      </c>
      <c r="I42" s="5" t="s">
        <v>105</v>
      </c>
      <c r="J42" s="5" t="s">
        <v>106</v>
      </c>
      <c r="K42" s="5" t="s">
        <v>103</v>
      </c>
      <c r="L42" s="5" t="s">
        <v>104</v>
      </c>
      <c r="M42" s="5" t="s">
        <v>105</v>
      </c>
      <c r="N42" s="5" t="s">
        <v>106</v>
      </c>
      <c r="O42" s="5" t="s">
        <v>103</v>
      </c>
      <c r="P42" s="5" t="s">
        <v>104</v>
      </c>
      <c r="Q42" s="5" t="s">
        <v>105</v>
      </c>
      <c r="R42" s="5" t="s">
        <v>106</v>
      </c>
      <c r="S42" s="5" t="s">
        <v>103</v>
      </c>
      <c r="T42" s="5" t="s">
        <v>104</v>
      </c>
      <c r="U42" s="5" t="s">
        <v>105</v>
      </c>
      <c r="V42" s="5" t="s">
        <v>106</v>
      </c>
    </row>
    <row r="43" spans="2:22" x14ac:dyDescent="0.2">
      <c r="B43" s="6" t="s">
        <v>452</v>
      </c>
      <c r="C43" s="8">
        <v>0</v>
      </c>
      <c r="D43" s="8">
        <v>1</v>
      </c>
      <c r="E43" s="8">
        <v>0</v>
      </c>
      <c r="F43" s="8">
        <v>2</v>
      </c>
      <c r="G43" s="8">
        <v>0</v>
      </c>
      <c r="H43" s="8">
        <v>0</v>
      </c>
      <c r="I43" s="8">
        <v>1</v>
      </c>
      <c r="J43" s="8">
        <v>1</v>
      </c>
      <c r="K43" s="8">
        <v>1</v>
      </c>
      <c r="L43" s="8">
        <v>0</v>
      </c>
      <c r="M43" s="8">
        <v>0</v>
      </c>
      <c r="N43" s="8">
        <v>1</v>
      </c>
      <c r="O43" s="8">
        <v>0</v>
      </c>
      <c r="P43" s="8">
        <v>3</v>
      </c>
      <c r="Q43" s="8">
        <v>0</v>
      </c>
      <c r="R43" s="8">
        <v>1</v>
      </c>
      <c r="S43" s="8">
        <v>0</v>
      </c>
      <c r="T43" s="8">
        <v>2</v>
      </c>
      <c r="U43" s="8">
        <v>2</v>
      </c>
      <c r="V43" s="8">
        <v>1</v>
      </c>
    </row>
    <row r="44" spans="2:22" x14ac:dyDescent="0.2">
      <c r="B44" s="6" t="s">
        <v>453</v>
      </c>
      <c r="C44" s="8">
        <v>16</v>
      </c>
      <c r="D44" s="8">
        <v>22</v>
      </c>
      <c r="E44" s="8">
        <v>23</v>
      </c>
      <c r="F44" s="8">
        <v>28</v>
      </c>
      <c r="G44" s="8">
        <v>26</v>
      </c>
      <c r="H44" s="8">
        <v>27</v>
      </c>
      <c r="I44" s="8">
        <v>29</v>
      </c>
      <c r="J44" s="8">
        <v>23</v>
      </c>
      <c r="K44" s="8">
        <v>12</v>
      </c>
      <c r="L44" s="8">
        <v>16</v>
      </c>
      <c r="M44" s="8">
        <v>21</v>
      </c>
      <c r="N44" s="8">
        <v>21</v>
      </c>
      <c r="O44" s="8">
        <v>20</v>
      </c>
      <c r="P44" s="8">
        <v>15</v>
      </c>
      <c r="Q44" s="8">
        <v>18</v>
      </c>
      <c r="R44" s="8">
        <v>22</v>
      </c>
      <c r="S44" s="8">
        <v>25</v>
      </c>
      <c r="T44" s="8">
        <v>20</v>
      </c>
      <c r="U44" s="8">
        <v>25</v>
      </c>
      <c r="V44" s="8">
        <v>39</v>
      </c>
    </row>
  </sheetData>
  <pageMargins left="0.75" right="0.75" top="1" bottom="1" header="0.5" footer="0.5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4:J34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27" customWidth="1"/>
    <col min="4" max="4" width="15" customWidth="1"/>
    <col min="5" max="5" width="29" customWidth="1"/>
    <col min="6" max="6" width="15.1640625" customWidth="1"/>
    <col min="7" max="7" width="53.83203125" customWidth="1"/>
    <col min="8" max="8" width="11.6640625" customWidth="1"/>
    <col min="9" max="9" width="27.83203125" customWidth="1"/>
    <col min="10" max="10" width="74" customWidth="1"/>
  </cols>
  <sheetData>
    <row r="4" spans="2:10" ht="18" x14ac:dyDescent="0.2">
      <c r="B4" s="2" t="s">
        <v>16</v>
      </c>
    </row>
    <row r="6" spans="2:10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135</v>
      </c>
      <c r="I6" s="5" t="s">
        <v>136</v>
      </c>
      <c r="J6" s="5" t="s">
        <v>137</v>
      </c>
    </row>
    <row r="7" spans="2:10" ht="29" x14ac:dyDescent="0.2">
      <c r="B7" s="6">
        <v>1</v>
      </c>
      <c r="C7" s="13" t="s">
        <v>974</v>
      </c>
      <c r="D7" s="11">
        <v>100</v>
      </c>
      <c r="E7" s="13" t="s">
        <v>975</v>
      </c>
      <c r="F7" s="13" t="s">
        <v>140</v>
      </c>
      <c r="G7" s="13" t="s">
        <v>976</v>
      </c>
      <c r="H7" s="13" t="s">
        <v>93</v>
      </c>
      <c r="I7" s="13" t="s">
        <v>330</v>
      </c>
      <c r="J7" s="13" t="s">
        <v>832</v>
      </c>
    </row>
    <row r="8" spans="2:10" ht="29" x14ac:dyDescent="0.2">
      <c r="B8" s="6">
        <v>2</v>
      </c>
      <c r="C8" s="13" t="s">
        <v>977</v>
      </c>
      <c r="D8" s="11">
        <v>62</v>
      </c>
      <c r="E8" s="13" t="s">
        <v>978</v>
      </c>
      <c r="F8" s="13" t="s">
        <v>140</v>
      </c>
      <c r="G8" s="13" t="s">
        <v>936</v>
      </c>
      <c r="H8" s="13" t="s">
        <v>93</v>
      </c>
      <c r="I8" s="13" t="s">
        <v>318</v>
      </c>
      <c r="J8" s="13" t="s">
        <v>689</v>
      </c>
    </row>
    <row r="9" spans="2:10" ht="29" x14ac:dyDescent="0.2">
      <c r="B9" s="6">
        <v>3</v>
      </c>
      <c r="C9" s="13" t="s">
        <v>979</v>
      </c>
      <c r="D9" s="11">
        <v>40</v>
      </c>
      <c r="E9" s="13" t="s">
        <v>980</v>
      </c>
      <c r="F9" s="13" t="s">
        <v>140</v>
      </c>
      <c r="G9" s="13" t="s">
        <v>981</v>
      </c>
      <c r="H9" s="13" t="s">
        <v>94</v>
      </c>
      <c r="I9" s="13" t="s">
        <v>290</v>
      </c>
      <c r="J9" s="13" t="s">
        <v>982</v>
      </c>
    </row>
    <row r="10" spans="2:10" ht="29" x14ac:dyDescent="0.2">
      <c r="B10" s="6">
        <v>4</v>
      </c>
      <c r="C10" s="13" t="s">
        <v>983</v>
      </c>
      <c r="D10" s="11">
        <v>22</v>
      </c>
      <c r="E10" s="13" t="s">
        <v>984</v>
      </c>
      <c r="F10" s="11">
        <v>45.51</v>
      </c>
      <c r="G10" s="13" t="s">
        <v>985</v>
      </c>
      <c r="H10" s="13" t="s">
        <v>94</v>
      </c>
      <c r="I10" s="13" t="s">
        <v>318</v>
      </c>
      <c r="J10" s="13" t="s">
        <v>986</v>
      </c>
    </row>
    <row r="11" spans="2:10" ht="29" x14ac:dyDescent="0.2">
      <c r="B11" s="6">
        <v>5</v>
      </c>
      <c r="C11" s="13" t="s">
        <v>987</v>
      </c>
      <c r="D11" s="11">
        <v>20</v>
      </c>
      <c r="E11" s="13" t="s">
        <v>988</v>
      </c>
      <c r="F11" s="13" t="s">
        <v>140</v>
      </c>
      <c r="G11" s="13" t="s">
        <v>989</v>
      </c>
      <c r="H11" s="13" t="s">
        <v>93</v>
      </c>
      <c r="I11" s="13" t="s">
        <v>318</v>
      </c>
      <c r="J11" s="13" t="s">
        <v>466</v>
      </c>
    </row>
    <row r="12" spans="2:10" ht="29" x14ac:dyDescent="0.2">
      <c r="B12" s="6">
        <v>6</v>
      </c>
      <c r="C12" s="13" t="s">
        <v>990</v>
      </c>
      <c r="D12" s="11">
        <v>12</v>
      </c>
      <c r="E12" s="13" t="s">
        <v>705</v>
      </c>
      <c r="F12" s="13" t="s">
        <v>140</v>
      </c>
      <c r="G12" s="13" t="s">
        <v>991</v>
      </c>
      <c r="H12" s="13" t="s">
        <v>992</v>
      </c>
      <c r="I12" s="13" t="s">
        <v>318</v>
      </c>
      <c r="J12" s="13" t="s">
        <v>993</v>
      </c>
    </row>
    <row r="13" spans="2:10" ht="29" x14ac:dyDescent="0.2">
      <c r="B13" s="6">
        <v>7</v>
      </c>
      <c r="C13" s="13" t="s">
        <v>994</v>
      </c>
      <c r="D13" s="11">
        <v>10</v>
      </c>
      <c r="E13" s="13" t="s">
        <v>995</v>
      </c>
      <c r="F13" s="13" t="s">
        <v>140</v>
      </c>
      <c r="G13" s="13" t="s">
        <v>996</v>
      </c>
      <c r="H13" s="13" t="s">
        <v>94</v>
      </c>
      <c r="I13" s="13" t="s">
        <v>318</v>
      </c>
      <c r="J13" s="13" t="s">
        <v>986</v>
      </c>
    </row>
    <row r="14" spans="2:10" ht="29" x14ac:dyDescent="0.2">
      <c r="B14" s="6">
        <v>8</v>
      </c>
      <c r="C14" s="13" t="s">
        <v>997</v>
      </c>
      <c r="D14" s="11">
        <v>8</v>
      </c>
      <c r="E14" s="13" t="s">
        <v>998</v>
      </c>
      <c r="F14" s="13" t="s">
        <v>140</v>
      </c>
      <c r="G14" s="13" t="s">
        <v>999</v>
      </c>
      <c r="H14" s="13" t="s">
        <v>1000</v>
      </c>
      <c r="I14" s="13" t="s">
        <v>143</v>
      </c>
      <c r="J14" s="13" t="s">
        <v>158</v>
      </c>
    </row>
    <row r="15" spans="2:10" ht="29" x14ac:dyDescent="0.2">
      <c r="B15" s="6">
        <v>9</v>
      </c>
      <c r="C15" s="13" t="s">
        <v>1001</v>
      </c>
      <c r="D15" s="11">
        <v>5</v>
      </c>
      <c r="E15" s="13" t="s">
        <v>1002</v>
      </c>
      <c r="F15" s="13" t="s">
        <v>140</v>
      </c>
      <c r="G15" s="13" t="s">
        <v>1003</v>
      </c>
      <c r="H15" s="13" t="s">
        <v>94</v>
      </c>
      <c r="I15" s="13" t="s">
        <v>143</v>
      </c>
      <c r="J15" s="13" t="s">
        <v>231</v>
      </c>
    </row>
    <row r="19" spans="2:6" ht="18" x14ac:dyDescent="0.2">
      <c r="B19" s="2" t="s">
        <v>46</v>
      </c>
    </row>
    <row r="21" spans="2:6" x14ac:dyDescent="0.2">
      <c r="B21" s="4"/>
      <c r="C21" s="5" t="s">
        <v>509</v>
      </c>
      <c r="D21" s="5" t="s">
        <v>510</v>
      </c>
      <c r="E21" s="5" t="s">
        <v>511</v>
      </c>
      <c r="F21" s="5" t="s">
        <v>135</v>
      </c>
    </row>
    <row r="22" spans="2:6" x14ac:dyDescent="0.2">
      <c r="B22" s="6">
        <v>1</v>
      </c>
      <c r="C22" s="13" t="s">
        <v>1004</v>
      </c>
      <c r="D22" s="8">
        <v>3</v>
      </c>
      <c r="E22" s="13" t="s">
        <v>115</v>
      </c>
      <c r="F22" s="13" t="s">
        <v>1005</v>
      </c>
    </row>
    <row r="23" spans="2:6" x14ac:dyDescent="0.2">
      <c r="B23" s="6">
        <v>1</v>
      </c>
      <c r="C23" s="13" t="s">
        <v>1006</v>
      </c>
      <c r="D23" s="8">
        <v>3</v>
      </c>
      <c r="E23" s="13" t="s">
        <v>115</v>
      </c>
      <c r="F23" s="13" t="s">
        <v>1000</v>
      </c>
    </row>
    <row r="24" spans="2:6" x14ac:dyDescent="0.2">
      <c r="B24" s="6">
        <v>3</v>
      </c>
      <c r="C24" s="13" t="s">
        <v>1007</v>
      </c>
      <c r="D24" s="8">
        <v>2</v>
      </c>
      <c r="E24" s="13" t="s">
        <v>115</v>
      </c>
      <c r="F24" s="13" t="s">
        <v>94</v>
      </c>
    </row>
    <row r="25" spans="2:6" x14ac:dyDescent="0.2">
      <c r="B25" s="6">
        <v>3</v>
      </c>
      <c r="C25" s="13" t="s">
        <v>1008</v>
      </c>
      <c r="D25" s="8">
        <v>2</v>
      </c>
      <c r="E25" s="13" t="s">
        <v>115</v>
      </c>
      <c r="F25" s="13" t="s">
        <v>1009</v>
      </c>
    </row>
    <row r="26" spans="2:6" x14ac:dyDescent="0.2">
      <c r="B26" s="6">
        <v>3</v>
      </c>
      <c r="C26" s="13" t="s">
        <v>1010</v>
      </c>
      <c r="D26" s="8">
        <v>2</v>
      </c>
      <c r="E26" s="13" t="s">
        <v>115</v>
      </c>
      <c r="F26" s="13" t="s">
        <v>93</v>
      </c>
    </row>
    <row r="27" spans="2:6" x14ac:dyDescent="0.2">
      <c r="B27" s="6">
        <v>3</v>
      </c>
      <c r="C27" s="13" t="s">
        <v>1011</v>
      </c>
      <c r="D27" s="8">
        <v>2</v>
      </c>
      <c r="E27" s="13" t="s">
        <v>115</v>
      </c>
      <c r="F27" s="13" t="s">
        <v>94</v>
      </c>
    </row>
    <row r="28" spans="2:6" x14ac:dyDescent="0.2">
      <c r="B28" s="6">
        <v>3</v>
      </c>
      <c r="C28" s="13" t="s">
        <v>1012</v>
      </c>
      <c r="D28" s="8">
        <v>2</v>
      </c>
      <c r="E28" s="13" t="s">
        <v>115</v>
      </c>
      <c r="F28" s="13" t="s">
        <v>1009</v>
      </c>
    </row>
    <row r="29" spans="2:6" x14ac:dyDescent="0.2">
      <c r="B29" s="6">
        <v>3</v>
      </c>
      <c r="C29" s="13" t="s">
        <v>1013</v>
      </c>
      <c r="D29" s="8">
        <v>2</v>
      </c>
      <c r="E29" s="13" t="s">
        <v>115</v>
      </c>
      <c r="F29" s="13" t="s">
        <v>1014</v>
      </c>
    </row>
    <row r="30" spans="2:6" x14ac:dyDescent="0.2">
      <c r="B30" s="6">
        <v>3</v>
      </c>
      <c r="C30" s="13" t="s">
        <v>1015</v>
      </c>
      <c r="D30" s="8">
        <v>2</v>
      </c>
      <c r="E30" s="13" t="s">
        <v>120</v>
      </c>
      <c r="F30" s="13" t="s">
        <v>1016</v>
      </c>
    </row>
    <row r="31" spans="2:6" x14ac:dyDescent="0.2">
      <c r="B31" s="6">
        <v>3</v>
      </c>
      <c r="C31" s="13" t="s">
        <v>1017</v>
      </c>
      <c r="D31" s="8">
        <v>2</v>
      </c>
      <c r="E31" s="13" t="s">
        <v>115</v>
      </c>
      <c r="F31" s="13" t="s">
        <v>1018</v>
      </c>
    </row>
    <row r="32" spans="2:6" x14ac:dyDescent="0.2">
      <c r="B32" s="6">
        <v>3</v>
      </c>
      <c r="C32" s="13" t="s">
        <v>1019</v>
      </c>
      <c r="D32" s="8">
        <v>2</v>
      </c>
      <c r="E32" s="13" t="s">
        <v>118</v>
      </c>
      <c r="F32" s="13" t="s">
        <v>1020</v>
      </c>
    </row>
    <row r="33" spans="2:6" x14ac:dyDescent="0.2">
      <c r="B33" s="6">
        <v>3</v>
      </c>
      <c r="C33" s="13" t="s">
        <v>1021</v>
      </c>
      <c r="D33" s="8">
        <v>2</v>
      </c>
      <c r="E33" s="13" t="s">
        <v>115</v>
      </c>
      <c r="F33" s="13" t="s">
        <v>992</v>
      </c>
    </row>
    <row r="34" spans="2:6" x14ac:dyDescent="0.2">
      <c r="B34" s="6">
        <v>3</v>
      </c>
      <c r="C34" s="13" t="s">
        <v>1022</v>
      </c>
      <c r="D34" s="8">
        <v>2</v>
      </c>
      <c r="E34" s="13" t="s">
        <v>517</v>
      </c>
      <c r="F34" s="13" t="s">
        <v>1023</v>
      </c>
    </row>
  </sheetData>
  <pageMargins left="0.75" right="0.75" top="1" bottom="1" header="0.5" footer="0.5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14">
        <v>90.580000003799796</v>
      </c>
      <c r="D8" s="14">
        <v>21.579999916255471</v>
      </c>
      <c r="E8" s="14">
        <v>23.760000009089708</v>
      </c>
      <c r="F8" s="14">
        <v>98.78999993763864</v>
      </c>
      <c r="G8" s="7">
        <v>380.08000024408102</v>
      </c>
      <c r="H8" s="14">
        <v>97.830000732094049</v>
      </c>
      <c r="I8" s="14">
        <v>42.900000059977167</v>
      </c>
      <c r="J8" s="7">
        <v>118.2999997101724</v>
      </c>
      <c r="K8" s="14">
        <v>26.160000052303079</v>
      </c>
      <c r="L8" s="7">
        <v>104.30999988131229</v>
      </c>
      <c r="M8" s="14">
        <v>27.319999903440479</v>
      </c>
      <c r="N8" s="14">
        <v>92.719999972730875</v>
      </c>
      <c r="O8" s="14">
        <v>23.020000033080581</v>
      </c>
      <c r="P8" s="14">
        <v>48.149999998509877</v>
      </c>
      <c r="Q8" s="14">
        <v>50.769999992102377</v>
      </c>
      <c r="R8" s="14">
        <v>33.020000118762248</v>
      </c>
      <c r="S8" s="14">
        <v>59.100000001490123</v>
      </c>
      <c r="T8" s="14">
        <v>38.4600003734231</v>
      </c>
      <c r="U8" s="14">
        <v>22.910000126808882</v>
      </c>
      <c r="V8" s="7">
        <v>184.44999846629801</v>
      </c>
    </row>
    <row r="9" spans="2:22" x14ac:dyDescent="0.2">
      <c r="B9" s="6" t="s">
        <v>102</v>
      </c>
      <c r="C9" s="8">
        <v>28</v>
      </c>
      <c r="D9" s="8">
        <v>17</v>
      </c>
      <c r="E9" s="8">
        <v>21</v>
      </c>
      <c r="F9" s="8">
        <v>28</v>
      </c>
      <c r="G9" s="8">
        <v>51</v>
      </c>
      <c r="H9" s="8">
        <v>24</v>
      </c>
      <c r="I9" s="8">
        <v>25</v>
      </c>
      <c r="J9" s="8">
        <v>32</v>
      </c>
      <c r="K9" s="8">
        <v>34</v>
      </c>
      <c r="L9" s="8">
        <v>34</v>
      </c>
      <c r="M9" s="8">
        <v>17</v>
      </c>
      <c r="N9" s="8">
        <v>30</v>
      </c>
      <c r="O9" s="8">
        <v>21</v>
      </c>
      <c r="P9" s="8">
        <v>39</v>
      </c>
      <c r="Q9" s="8">
        <v>16</v>
      </c>
      <c r="R9" s="8">
        <v>11</v>
      </c>
      <c r="S9" s="8">
        <v>11</v>
      </c>
      <c r="T9" s="8">
        <v>8</v>
      </c>
      <c r="U9" s="8">
        <v>19</v>
      </c>
      <c r="V9" s="8">
        <v>17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0.87234042553191493</v>
      </c>
      <c r="D16" s="10">
        <v>0.76515151515151514</v>
      </c>
      <c r="E16" s="10">
        <v>0.79130434782608694</v>
      </c>
      <c r="F16" s="10">
        <v>0.83908045977011492</v>
      </c>
      <c r="G16" s="10">
        <v>0.6</v>
      </c>
    </row>
    <row r="17" spans="2:7" x14ac:dyDescent="0.2">
      <c r="B17" s="6" t="s">
        <v>128</v>
      </c>
      <c r="C17" s="10">
        <v>4.2553191489361701E-2</v>
      </c>
      <c r="D17" s="10">
        <v>4.5454545454545463E-2</v>
      </c>
      <c r="E17" s="10">
        <v>4.3478260869565223E-2</v>
      </c>
      <c r="F17" s="10">
        <v>1.149425287356322E-2</v>
      </c>
      <c r="G17" s="10">
        <v>5.4545454545454543E-2</v>
      </c>
    </row>
    <row r="18" spans="2:7" x14ac:dyDescent="0.2">
      <c r="B18" s="6" t="s">
        <v>129</v>
      </c>
      <c r="C18" s="10">
        <v>2.1276595744680851E-2</v>
      </c>
      <c r="D18" s="10">
        <v>6.8181818181818177E-2</v>
      </c>
      <c r="E18" s="10">
        <v>6.0869565217391307E-2</v>
      </c>
      <c r="F18" s="10">
        <v>3.4482758620689648E-2</v>
      </c>
      <c r="G18" s="10">
        <v>0.12727272727272729</v>
      </c>
    </row>
    <row r="19" spans="2:7" x14ac:dyDescent="0.2">
      <c r="B19" s="6" t="s">
        <v>116</v>
      </c>
      <c r="C19" s="10">
        <v>6.3829787234042548E-2</v>
      </c>
      <c r="D19" s="10">
        <v>0.1212121212121212</v>
      </c>
      <c r="E19" s="10">
        <v>0.1043478260869565</v>
      </c>
      <c r="F19" s="10">
        <v>0.1149425287356322</v>
      </c>
      <c r="G19" s="10">
        <v>0.2181818181818182</v>
      </c>
    </row>
  </sheetData>
  <pageMargins left="0.75" right="0.75" top="1" bottom="1" header="0.5" footer="0.5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4:I15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25.6640625" customWidth="1"/>
    <col min="4" max="4" width="14" customWidth="1"/>
    <col min="5" max="5" width="29" customWidth="1"/>
    <col min="6" max="6" width="15.1640625" customWidth="1"/>
    <col min="7" max="7" width="31.83203125" customWidth="1"/>
    <col min="8" max="8" width="27.83203125" customWidth="1"/>
    <col min="9" max="9" width="62.6640625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974</v>
      </c>
      <c r="D7" s="11">
        <v>100</v>
      </c>
      <c r="E7" s="13" t="s">
        <v>975</v>
      </c>
      <c r="F7" s="13" t="s">
        <v>140</v>
      </c>
      <c r="G7" s="13" t="s">
        <v>976</v>
      </c>
      <c r="H7" s="13" t="s">
        <v>330</v>
      </c>
      <c r="I7" s="13" t="s">
        <v>832</v>
      </c>
    </row>
    <row r="8" spans="2:9" ht="29" x14ac:dyDescent="0.2">
      <c r="B8" s="6">
        <v>2</v>
      </c>
      <c r="C8" s="13" t="s">
        <v>977</v>
      </c>
      <c r="D8" s="11">
        <v>62</v>
      </c>
      <c r="E8" s="13" t="s">
        <v>978</v>
      </c>
      <c r="F8" s="13" t="s">
        <v>140</v>
      </c>
      <c r="G8" s="13" t="s">
        <v>936</v>
      </c>
      <c r="H8" s="13" t="s">
        <v>318</v>
      </c>
      <c r="I8" s="13" t="s">
        <v>689</v>
      </c>
    </row>
    <row r="9" spans="2:9" ht="29" x14ac:dyDescent="0.2">
      <c r="B9" s="6">
        <v>3</v>
      </c>
      <c r="C9" s="13" t="s">
        <v>987</v>
      </c>
      <c r="D9" s="11">
        <v>20</v>
      </c>
      <c r="E9" s="13" t="s">
        <v>988</v>
      </c>
      <c r="F9" s="13" t="s">
        <v>140</v>
      </c>
      <c r="G9" s="13" t="s">
        <v>989</v>
      </c>
      <c r="H9" s="13" t="s">
        <v>318</v>
      </c>
      <c r="I9" s="13" t="s">
        <v>466</v>
      </c>
    </row>
    <row r="10" spans="2:9" ht="29" x14ac:dyDescent="0.2">
      <c r="B10" s="6">
        <v>4</v>
      </c>
      <c r="C10" s="13" t="s">
        <v>1024</v>
      </c>
      <c r="D10" s="11">
        <v>1</v>
      </c>
      <c r="E10" s="13" t="s">
        <v>1025</v>
      </c>
      <c r="F10" s="13" t="s">
        <v>140</v>
      </c>
      <c r="G10" s="13" t="s">
        <v>1026</v>
      </c>
      <c r="H10" s="13" t="s">
        <v>438</v>
      </c>
      <c r="I10" s="13" t="s">
        <v>1027</v>
      </c>
    </row>
    <row r="11" spans="2:9" ht="29" x14ac:dyDescent="0.2">
      <c r="B11" s="6">
        <v>4</v>
      </c>
      <c r="C11" s="13" t="s">
        <v>1028</v>
      </c>
      <c r="D11" s="11">
        <v>1</v>
      </c>
      <c r="E11" s="13" t="s">
        <v>1029</v>
      </c>
      <c r="F11" s="13" t="s">
        <v>140</v>
      </c>
      <c r="G11" s="13" t="s">
        <v>1030</v>
      </c>
      <c r="H11" s="13" t="s">
        <v>1031</v>
      </c>
      <c r="I11" s="13" t="s">
        <v>1032</v>
      </c>
    </row>
    <row r="12" spans="2:9" ht="29" x14ac:dyDescent="0.2">
      <c r="B12" s="6">
        <v>6</v>
      </c>
      <c r="C12" s="13" t="s">
        <v>1033</v>
      </c>
      <c r="D12" s="13" t="s">
        <v>140</v>
      </c>
      <c r="E12" s="13" t="s">
        <v>1034</v>
      </c>
      <c r="F12" s="13" t="s">
        <v>140</v>
      </c>
      <c r="G12" s="13" t="s">
        <v>1035</v>
      </c>
      <c r="H12" s="13" t="s">
        <v>206</v>
      </c>
      <c r="I12" s="13" t="s">
        <v>1036</v>
      </c>
    </row>
    <row r="13" spans="2:9" ht="29" x14ac:dyDescent="0.2">
      <c r="B13" s="6">
        <v>6</v>
      </c>
      <c r="C13" s="13" t="s">
        <v>1037</v>
      </c>
      <c r="D13" s="13" t="s">
        <v>140</v>
      </c>
      <c r="E13" s="13" t="s">
        <v>1034</v>
      </c>
      <c r="F13" s="13" t="s">
        <v>140</v>
      </c>
      <c r="G13" s="13" t="s">
        <v>1035</v>
      </c>
      <c r="H13" s="13" t="s">
        <v>143</v>
      </c>
      <c r="I13" s="13" t="s">
        <v>192</v>
      </c>
    </row>
    <row r="14" spans="2:9" ht="29" x14ac:dyDescent="0.2">
      <c r="B14" s="6">
        <v>6</v>
      </c>
      <c r="C14" s="13" t="s">
        <v>1038</v>
      </c>
      <c r="D14" s="13" t="s">
        <v>140</v>
      </c>
      <c r="E14" s="13" t="s">
        <v>1039</v>
      </c>
      <c r="F14" s="13" t="s">
        <v>140</v>
      </c>
      <c r="G14" s="13" t="s">
        <v>1040</v>
      </c>
      <c r="H14" s="13" t="s">
        <v>330</v>
      </c>
      <c r="I14" s="13" t="s">
        <v>331</v>
      </c>
    </row>
    <row r="15" spans="2:9" ht="29" x14ac:dyDescent="0.2">
      <c r="B15" s="6">
        <v>6</v>
      </c>
      <c r="C15" s="13" t="s">
        <v>1041</v>
      </c>
      <c r="D15" s="13" t="s">
        <v>140</v>
      </c>
      <c r="E15" s="13" t="s">
        <v>1034</v>
      </c>
      <c r="F15" s="13" t="s">
        <v>140</v>
      </c>
      <c r="G15" s="13" t="s">
        <v>1035</v>
      </c>
      <c r="H15" s="13" t="s">
        <v>143</v>
      </c>
      <c r="I15" s="13" t="s">
        <v>192</v>
      </c>
    </row>
  </sheetData>
  <pageMargins left="0.75" right="0.75" top="1" bottom="1" header="0.5" footer="0.5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4:V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3" width="12" customWidth="1"/>
    <col min="4" max="6" width="12.5" customWidth="1"/>
    <col min="7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60</v>
      </c>
    </row>
    <row r="6" spans="2:22" x14ac:dyDescent="0.2">
      <c r="B6" s="6"/>
      <c r="C6" s="9" t="s">
        <v>96</v>
      </c>
      <c r="D6" s="9"/>
      <c r="E6" s="9"/>
      <c r="F6" s="9"/>
      <c r="G6" s="9" t="s">
        <v>97</v>
      </c>
      <c r="H6" s="9"/>
      <c r="I6" s="9"/>
      <c r="J6" s="9"/>
      <c r="K6" s="9" t="s">
        <v>98</v>
      </c>
      <c r="L6" s="9"/>
      <c r="M6" s="9"/>
      <c r="N6" s="9"/>
      <c r="O6" s="9" t="s">
        <v>99</v>
      </c>
      <c r="P6" s="9"/>
      <c r="Q6" s="9"/>
      <c r="R6" s="9"/>
      <c r="S6" s="9" t="s">
        <v>100</v>
      </c>
      <c r="T6" s="9"/>
      <c r="U6" s="9"/>
      <c r="V6" s="9"/>
    </row>
    <row r="7" spans="2:22" x14ac:dyDescent="0.2">
      <c r="B7" s="4"/>
      <c r="C7" s="5" t="s">
        <v>103</v>
      </c>
      <c r="D7" s="5" t="s">
        <v>104</v>
      </c>
      <c r="E7" s="5" t="s">
        <v>105</v>
      </c>
      <c r="F7" s="5" t="s">
        <v>106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103</v>
      </c>
      <c r="L7" s="5" t="s">
        <v>104</v>
      </c>
      <c r="M7" s="5" t="s">
        <v>105</v>
      </c>
      <c r="N7" s="5" t="s">
        <v>106</v>
      </c>
      <c r="O7" s="5" t="s">
        <v>103</v>
      </c>
      <c r="P7" s="5" t="s">
        <v>104</v>
      </c>
      <c r="Q7" s="5" t="s">
        <v>105</v>
      </c>
      <c r="R7" s="5" t="s">
        <v>106</v>
      </c>
      <c r="S7" s="5" t="s">
        <v>103</v>
      </c>
      <c r="T7" s="5" t="s">
        <v>104</v>
      </c>
      <c r="U7" s="5" t="s">
        <v>105</v>
      </c>
      <c r="V7" s="5" t="s">
        <v>106</v>
      </c>
    </row>
    <row r="8" spans="2:22" x14ac:dyDescent="0.2">
      <c r="B8" s="6" t="s">
        <v>101</v>
      </c>
      <c r="C8" s="7">
        <v>312.87000089883799</v>
      </c>
      <c r="D8" s="14">
        <v>22.199999921023849</v>
      </c>
      <c r="E8" s="7">
        <v>123.8100000023842</v>
      </c>
      <c r="F8" s="7">
        <v>346.72000001743442</v>
      </c>
      <c r="G8" s="7">
        <v>110.36999982595439</v>
      </c>
      <c r="H8" s="7">
        <v>288.93000007793307</v>
      </c>
      <c r="I8" s="14">
        <v>47.820000119507313</v>
      </c>
      <c r="J8" s="7">
        <v>297.77999991178513</v>
      </c>
      <c r="K8" s="7">
        <v>129.00000001862651</v>
      </c>
      <c r="L8" s="7">
        <v>162.86000378802419</v>
      </c>
      <c r="M8" s="7">
        <v>158.40999980829659</v>
      </c>
      <c r="N8" s="14">
        <v>51.269999269396067</v>
      </c>
      <c r="O8" s="14">
        <v>22.740000039339069</v>
      </c>
      <c r="P8" s="14">
        <v>68.270001739263535</v>
      </c>
      <c r="Q8" s="14">
        <v>32.479999952018261</v>
      </c>
      <c r="R8" s="7">
        <v>262.32000019028777</v>
      </c>
      <c r="S8" s="14">
        <v>66.07999961078167</v>
      </c>
      <c r="T8" s="14">
        <v>98.15000057220459</v>
      </c>
      <c r="U8" s="7">
        <v>826.46000921726227</v>
      </c>
      <c r="V8" s="14">
        <v>90.359999120235443</v>
      </c>
    </row>
    <row r="9" spans="2:22" x14ac:dyDescent="0.2">
      <c r="B9" s="6" t="s">
        <v>102</v>
      </c>
      <c r="C9" s="8">
        <v>33</v>
      </c>
      <c r="D9" s="8">
        <v>29</v>
      </c>
      <c r="E9" s="8">
        <v>30</v>
      </c>
      <c r="F9" s="8">
        <v>31</v>
      </c>
      <c r="G9" s="8">
        <v>34</v>
      </c>
      <c r="H9" s="8">
        <v>32</v>
      </c>
      <c r="I9" s="8">
        <v>30</v>
      </c>
      <c r="J9" s="8">
        <v>26</v>
      </c>
      <c r="K9" s="8">
        <v>20</v>
      </c>
      <c r="L9" s="8">
        <v>27</v>
      </c>
      <c r="M9" s="8">
        <v>24</v>
      </c>
      <c r="N9" s="8">
        <v>24</v>
      </c>
      <c r="O9" s="8">
        <v>20</v>
      </c>
      <c r="P9" s="8">
        <v>17</v>
      </c>
      <c r="Q9" s="8">
        <v>15</v>
      </c>
      <c r="R9" s="8">
        <v>14</v>
      </c>
      <c r="S9" s="8">
        <v>18</v>
      </c>
      <c r="T9" s="8">
        <v>17</v>
      </c>
      <c r="U9" s="8">
        <v>18</v>
      </c>
      <c r="V9" s="8">
        <v>21</v>
      </c>
    </row>
    <row r="13" spans="2:22" ht="18" x14ac:dyDescent="0.2">
      <c r="B13" s="2" t="s">
        <v>52</v>
      </c>
    </row>
    <row r="15" spans="2:22" x14ac:dyDescent="0.2">
      <c r="B15" s="4"/>
      <c r="C15" s="5" t="s">
        <v>96</v>
      </c>
      <c r="D15" s="5" t="s">
        <v>97</v>
      </c>
      <c r="E15" s="5" t="s">
        <v>98</v>
      </c>
      <c r="F15" s="5" t="s">
        <v>99</v>
      </c>
      <c r="G15" s="5" t="s">
        <v>100</v>
      </c>
    </row>
    <row r="16" spans="2:22" x14ac:dyDescent="0.2">
      <c r="B16" s="6" t="s">
        <v>127</v>
      </c>
      <c r="C16" s="10">
        <v>0.75609756097560976</v>
      </c>
      <c r="D16" s="10">
        <v>0.72950819672131151</v>
      </c>
      <c r="E16" s="10">
        <v>0.62105263157894741</v>
      </c>
      <c r="F16" s="10">
        <v>0.63636363636363635</v>
      </c>
      <c r="G16" s="10">
        <v>0.60810810810810811</v>
      </c>
    </row>
    <row r="17" spans="2:7" x14ac:dyDescent="0.2">
      <c r="B17" s="6" t="s">
        <v>128</v>
      </c>
      <c r="C17" s="10">
        <v>4.878048780487805E-2</v>
      </c>
      <c r="D17" s="10">
        <v>4.0983606557377053E-2</v>
      </c>
      <c r="E17" s="10">
        <v>6.3157894736842107E-2</v>
      </c>
      <c r="F17" s="10">
        <v>0</v>
      </c>
      <c r="G17" s="10">
        <v>5.4054054054054057E-2</v>
      </c>
    </row>
    <row r="18" spans="2:7" x14ac:dyDescent="0.2">
      <c r="B18" s="6" t="s">
        <v>129</v>
      </c>
      <c r="C18" s="10">
        <v>7.3170731707317069E-2</v>
      </c>
      <c r="D18" s="10">
        <v>0.1229508196721311</v>
      </c>
      <c r="E18" s="10">
        <v>9.4736842105263161E-2</v>
      </c>
      <c r="F18" s="10">
        <v>0.1818181818181818</v>
      </c>
      <c r="G18" s="10">
        <v>0.1081081081081081</v>
      </c>
    </row>
    <row r="19" spans="2:7" x14ac:dyDescent="0.2">
      <c r="B19" s="6" t="s">
        <v>116</v>
      </c>
      <c r="C19" s="10">
        <v>0.12195121951219511</v>
      </c>
      <c r="D19" s="10">
        <v>0.10655737704918029</v>
      </c>
      <c r="E19" s="10">
        <v>0.22105263157894739</v>
      </c>
      <c r="F19" s="10">
        <v>0.1818181818181818</v>
      </c>
      <c r="G19" s="10">
        <v>0.22972972972972969</v>
      </c>
    </row>
  </sheetData>
  <pageMargins left="0.75" right="0.75" top="1" bottom="1" header="0.5" footer="0.5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4:I13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22.33203125" customWidth="1"/>
    <col min="4" max="4" width="14" customWidth="1"/>
    <col min="5" max="5" width="29" customWidth="1"/>
    <col min="6" max="6" width="15.1640625" customWidth="1"/>
    <col min="7" max="7" width="34.83203125" customWidth="1"/>
    <col min="8" max="8" width="28" customWidth="1"/>
    <col min="9" max="9" width="74" customWidth="1"/>
  </cols>
  <sheetData>
    <row r="4" spans="2:9" ht="18" x14ac:dyDescent="0.2">
      <c r="B4" s="2" t="s">
        <v>16</v>
      </c>
    </row>
    <row r="6" spans="2:9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136</v>
      </c>
      <c r="I6" s="5" t="s">
        <v>137</v>
      </c>
    </row>
    <row r="7" spans="2:9" ht="29" x14ac:dyDescent="0.2">
      <c r="B7" s="6">
        <v>1</v>
      </c>
      <c r="C7" s="13" t="s">
        <v>979</v>
      </c>
      <c r="D7" s="11">
        <v>40</v>
      </c>
      <c r="E7" s="13" t="s">
        <v>980</v>
      </c>
      <c r="F7" s="13" t="s">
        <v>140</v>
      </c>
      <c r="G7" s="13" t="s">
        <v>981</v>
      </c>
      <c r="H7" s="13" t="s">
        <v>290</v>
      </c>
      <c r="I7" s="13" t="s">
        <v>982</v>
      </c>
    </row>
    <row r="8" spans="2:9" ht="29" x14ac:dyDescent="0.2">
      <c r="B8" s="6">
        <v>2</v>
      </c>
      <c r="C8" s="13" t="s">
        <v>983</v>
      </c>
      <c r="D8" s="11">
        <v>22</v>
      </c>
      <c r="E8" s="13" t="s">
        <v>984</v>
      </c>
      <c r="F8" s="11">
        <v>45.51</v>
      </c>
      <c r="G8" s="13" t="s">
        <v>985</v>
      </c>
      <c r="H8" s="13" t="s">
        <v>318</v>
      </c>
      <c r="I8" s="13" t="s">
        <v>986</v>
      </c>
    </row>
    <row r="9" spans="2:9" ht="29" x14ac:dyDescent="0.2">
      <c r="B9" s="6">
        <v>3</v>
      </c>
      <c r="C9" s="13" t="s">
        <v>994</v>
      </c>
      <c r="D9" s="11">
        <v>10</v>
      </c>
      <c r="E9" s="13" t="s">
        <v>995</v>
      </c>
      <c r="F9" s="13" t="s">
        <v>140</v>
      </c>
      <c r="G9" s="13" t="s">
        <v>996</v>
      </c>
      <c r="H9" s="13" t="s">
        <v>318</v>
      </c>
      <c r="I9" s="13" t="s">
        <v>986</v>
      </c>
    </row>
    <row r="10" spans="2:9" ht="29" x14ac:dyDescent="0.2">
      <c r="B10" s="6">
        <v>4</v>
      </c>
      <c r="C10" s="13" t="s">
        <v>1001</v>
      </c>
      <c r="D10" s="11">
        <v>5</v>
      </c>
      <c r="E10" s="13" t="s">
        <v>1002</v>
      </c>
      <c r="F10" s="13" t="s">
        <v>140</v>
      </c>
      <c r="G10" s="13" t="s">
        <v>1003</v>
      </c>
      <c r="H10" s="13" t="s">
        <v>143</v>
      </c>
      <c r="I10" s="13" t="s">
        <v>231</v>
      </c>
    </row>
    <row r="11" spans="2:9" ht="29" x14ac:dyDescent="0.2">
      <c r="B11" s="6">
        <v>5</v>
      </c>
      <c r="C11" s="13" t="s">
        <v>1042</v>
      </c>
      <c r="D11" s="11">
        <v>3</v>
      </c>
      <c r="E11" s="13" t="s">
        <v>1043</v>
      </c>
      <c r="F11" s="13" t="s">
        <v>140</v>
      </c>
      <c r="G11" s="13" t="s">
        <v>1044</v>
      </c>
      <c r="H11" s="13" t="s">
        <v>173</v>
      </c>
      <c r="I11" s="13" t="s">
        <v>238</v>
      </c>
    </row>
    <row r="12" spans="2:9" ht="29" x14ac:dyDescent="0.2">
      <c r="B12" s="6">
        <v>5</v>
      </c>
      <c r="C12" s="13" t="s">
        <v>1045</v>
      </c>
      <c r="D12" s="11">
        <v>3</v>
      </c>
      <c r="E12" s="13" t="s">
        <v>198</v>
      </c>
      <c r="F12" s="13" t="s">
        <v>140</v>
      </c>
      <c r="G12" s="13" t="s">
        <v>1046</v>
      </c>
      <c r="H12" s="13" t="s">
        <v>143</v>
      </c>
      <c r="I12" s="13" t="s">
        <v>449</v>
      </c>
    </row>
    <row r="13" spans="2:9" ht="29" x14ac:dyDescent="0.2">
      <c r="B13" s="6">
        <v>5</v>
      </c>
      <c r="C13" s="13" t="s">
        <v>1047</v>
      </c>
      <c r="D13" s="11">
        <v>3</v>
      </c>
      <c r="E13" s="13" t="s">
        <v>1048</v>
      </c>
      <c r="F13" s="13" t="s">
        <v>140</v>
      </c>
      <c r="G13" s="13" t="s">
        <v>1044</v>
      </c>
      <c r="H13" s="13" t="s">
        <v>143</v>
      </c>
      <c r="I13" s="13" t="s">
        <v>218</v>
      </c>
    </row>
  </sheetData>
  <pageMargins left="0.75" right="0.75" top="1" bottom="1" header="0.5" footer="0.5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4:V46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12.5" customWidth="1"/>
    <col min="3" max="7" width="12" customWidth="1"/>
    <col min="8" max="10" width="12.5" customWidth="1"/>
    <col min="11" max="11" width="12" customWidth="1"/>
    <col min="12" max="14" width="12.5" customWidth="1"/>
    <col min="15" max="15" width="12" customWidth="1"/>
    <col min="16" max="18" width="12.5" customWidth="1"/>
    <col min="19" max="19" width="12" customWidth="1"/>
    <col min="20" max="22" width="12.5" customWidth="1"/>
  </cols>
  <sheetData>
    <row r="4" spans="2:22" ht="18" x14ac:dyDescent="0.2">
      <c r="B4" s="2" t="s">
        <v>59</v>
      </c>
    </row>
    <row r="6" spans="2:22" x14ac:dyDescent="0.2">
      <c r="B6" s="4"/>
      <c r="C6" s="5" t="s">
        <v>96</v>
      </c>
      <c r="D6" s="5" t="s">
        <v>97</v>
      </c>
      <c r="E6" s="5" t="s">
        <v>98</v>
      </c>
      <c r="F6" s="5" t="s">
        <v>99</v>
      </c>
      <c r="G6" s="5" t="s">
        <v>100</v>
      </c>
    </row>
    <row r="7" spans="2:22" x14ac:dyDescent="0.2">
      <c r="B7" s="6" t="s">
        <v>101</v>
      </c>
      <c r="C7" s="7">
        <v>5677.3700113967061</v>
      </c>
      <c r="D7" s="7">
        <v>4708.4999958183616</v>
      </c>
      <c r="E7" s="7">
        <v>2827.5499982535839</v>
      </c>
      <c r="F7" s="7">
        <v>2270.7600136660039</v>
      </c>
      <c r="G7" s="7">
        <v>4161.0200165957212</v>
      </c>
    </row>
    <row r="8" spans="2:22" x14ac:dyDescent="0.2">
      <c r="B8" s="6" t="s">
        <v>102</v>
      </c>
      <c r="C8" s="8">
        <v>920</v>
      </c>
      <c r="D8" s="8">
        <v>858</v>
      </c>
      <c r="E8" s="8">
        <v>702</v>
      </c>
      <c r="F8" s="8">
        <v>610</v>
      </c>
      <c r="G8" s="8">
        <v>443</v>
      </c>
    </row>
    <row r="12" spans="2:22" ht="18" x14ac:dyDescent="0.2">
      <c r="B12" s="2" t="s">
        <v>60</v>
      </c>
    </row>
    <row r="14" spans="2:22" x14ac:dyDescent="0.2">
      <c r="B14" s="6"/>
      <c r="C14" s="9" t="s">
        <v>96</v>
      </c>
      <c r="D14" s="9"/>
      <c r="E14" s="9"/>
      <c r="F14" s="9"/>
      <c r="G14" s="9" t="s">
        <v>97</v>
      </c>
      <c r="H14" s="9"/>
      <c r="I14" s="9"/>
      <c r="J14" s="9"/>
      <c r="K14" s="9" t="s">
        <v>98</v>
      </c>
      <c r="L14" s="9"/>
      <c r="M14" s="9"/>
      <c r="N14" s="9"/>
      <c r="O14" s="9" t="s">
        <v>99</v>
      </c>
      <c r="P14" s="9"/>
      <c r="Q14" s="9"/>
      <c r="R14" s="9"/>
      <c r="S14" s="9" t="s">
        <v>100</v>
      </c>
      <c r="T14" s="9"/>
      <c r="U14" s="9"/>
      <c r="V14" s="9"/>
    </row>
    <row r="15" spans="2:22" x14ac:dyDescent="0.2">
      <c r="B15" s="4"/>
      <c r="C15" s="5" t="s">
        <v>103</v>
      </c>
      <c r="D15" s="5" t="s">
        <v>104</v>
      </c>
      <c r="E15" s="5" t="s">
        <v>105</v>
      </c>
      <c r="F15" s="5" t="s">
        <v>106</v>
      </c>
      <c r="G15" s="5" t="s">
        <v>103</v>
      </c>
      <c r="H15" s="5" t="s">
        <v>104</v>
      </c>
      <c r="I15" s="5" t="s">
        <v>105</v>
      </c>
      <c r="J15" s="5" t="s">
        <v>106</v>
      </c>
      <c r="K15" s="5" t="s">
        <v>103</v>
      </c>
      <c r="L15" s="5" t="s">
        <v>104</v>
      </c>
      <c r="M15" s="5" t="s">
        <v>105</v>
      </c>
      <c r="N15" s="5" t="s">
        <v>106</v>
      </c>
      <c r="O15" s="5" t="s">
        <v>103</v>
      </c>
      <c r="P15" s="5" t="s">
        <v>104</v>
      </c>
      <c r="Q15" s="5" t="s">
        <v>105</v>
      </c>
      <c r="R15" s="5" t="s">
        <v>106</v>
      </c>
      <c r="S15" s="5" t="s">
        <v>103</v>
      </c>
      <c r="T15" s="5" t="s">
        <v>104</v>
      </c>
      <c r="U15" s="5" t="s">
        <v>105</v>
      </c>
      <c r="V15" s="5" t="s">
        <v>106</v>
      </c>
    </row>
    <row r="16" spans="2:22" x14ac:dyDescent="0.2">
      <c r="B16" s="6" t="s">
        <v>101</v>
      </c>
      <c r="C16" s="7">
        <v>930.51000715792179</v>
      </c>
      <c r="D16" s="7">
        <v>1319.1499984040861</v>
      </c>
      <c r="E16" s="7">
        <v>1670.450001241639</v>
      </c>
      <c r="F16" s="7">
        <v>1757.260004593059</v>
      </c>
      <c r="G16" s="7">
        <v>1958.8399956803769</v>
      </c>
      <c r="H16" s="7">
        <v>998.60999757237732</v>
      </c>
      <c r="I16" s="7">
        <v>831.79000345617533</v>
      </c>
      <c r="J16" s="7">
        <v>919.2599991094321</v>
      </c>
      <c r="K16" s="7">
        <v>792.84000411629677</v>
      </c>
      <c r="L16" s="7">
        <v>617.58999449014664</v>
      </c>
      <c r="M16" s="7">
        <v>710.8499967623502</v>
      </c>
      <c r="N16" s="7">
        <v>706.2700028847903</v>
      </c>
      <c r="O16" s="7">
        <v>377.61000519245857</v>
      </c>
      <c r="P16" s="7">
        <v>716.60000779479742</v>
      </c>
      <c r="Q16" s="7">
        <v>551.34000098891556</v>
      </c>
      <c r="R16" s="7">
        <v>625.20999968983233</v>
      </c>
      <c r="S16" s="7">
        <v>814.94999983906746</v>
      </c>
      <c r="T16" s="7">
        <v>1068.7199958413839</v>
      </c>
      <c r="U16" s="7">
        <v>1499.37002915889</v>
      </c>
      <c r="V16" s="7">
        <v>777.9799917563796</v>
      </c>
    </row>
    <row r="17" spans="2:22" x14ac:dyDescent="0.2">
      <c r="B17" s="6" t="s">
        <v>102</v>
      </c>
      <c r="C17" s="8">
        <v>200</v>
      </c>
      <c r="D17" s="8">
        <v>208</v>
      </c>
      <c r="E17" s="8">
        <v>231</v>
      </c>
      <c r="F17" s="8">
        <v>281</v>
      </c>
      <c r="G17" s="8">
        <v>271</v>
      </c>
      <c r="H17" s="8">
        <v>198</v>
      </c>
      <c r="I17" s="8">
        <v>186</v>
      </c>
      <c r="J17" s="8">
        <v>203</v>
      </c>
      <c r="K17" s="8">
        <v>187</v>
      </c>
      <c r="L17" s="8">
        <v>172</v>
      </c>
      <c r="M17" s="8">
        <v>167</v>
      </c>
      <c r="N17" s="8">
        <v>176</v>
      </c>
      <c r="O17" s="8">
        <v>135</v>
      </c>
      <c r="P17" s="8">
        <v>154</v>
      </c>
      <c r="Q17" s="8">
        <v>190</v>
      </c>
      <c r="R17" s="8">
        <v>131</v>
      </c>
      <c r="S17" s="8">
        <v>104</v>
      </c>
      <c r="T17" s="8">
        <v>111</v>
      </c>
      <c r="U17" s="8">
        <v>124</v>
      </c>
      <c r="V17" s="8">
        <v>104</v>
      </c>
    </row>
    <row r="21" spans="2:22" ht="18" x14ac:dyDescent="0.2">
      <c r="B21" s="2" t="s">
        <v>52</v>
      </c>
    </row>
    <row r="23" spans="2:22" x14ac:dyDescent="0.2">
      <c r="B23" s="4"/>
      <c r="C23" s="5" t="s">
        <v>96</v>
      </c>
      <c r="D23" s="5" t="s">
        <v>97</v>
      </c>
      <c r="E23" s="5" t="s">
        <v>98</v>
      </c>
      <c r="F23" s="5" t="s">
        <v>99</v>
      </c>
      <c r="G23" s="5" t="s">
        <v>100</v>
      </c>
    </row>
    <row r="24" spans="2:22" x14ac:dyDescent="0.2">
      <c r="B24" s="6" t="s">
        <v>127</v>
      </c>
      <c r="C24" s="10">
        <v>0.75869565217391299</v>
      </c>
      <c r="D24" s="10">
        <v>0.75641025641025639</v>
      </c>
      <c r="E24" s="10">
        <v>0.76780626780626782</v>
      </c>
      <c r="F24" s="10">
        <v>0.75737704918032789</v>
      </c>
      <c r="G24" s="10">
        <v>0.70428893905191869</v>
      </c>
    </row>
    <row r="25" spans="2:22" x14ac:dyDescent="0.2">
      <c r="B25" s="6" t="s">
        <v>128</v>
      </c>
      <c r="C25" s="10">
        <v>6.6304347826086962E-2</v>
      </c>
      <c r="D25" s="10">
        <v>7.4592074592074592E-2</v>
      </c>
      <c r="E25" s="10">
        <v>6.1253561253561253E-2</v>
      </c>
      <c r="F25" s="10">
        <v>5.5737704918032788E-2</v>
      </c>
      <c r="G25" s="10">
        <v>6.5462753950338598E-2</v>
      </c>
    </row>
    <row r="26" spans="2:22" x14ac:dyDescent="0.2">
      <c r="B26" s="6" t="s">
        <v>129</v>
      </c>
      <c r="C26" s="10">
        <v>7.9347826086956522E-2</v>
      </c>
      <c r="D26" s="10">
        <v>7.575757575757576E-2</v>
      </c>
      <c r="E26" s="10">
        <v>5.9829059829059832E-2</v>
      </c>
      <c r="F26" s="10">
        <v>8.8524590163934422E-2</v>
      </c>
      <c r="G26" s="10">
        <v>9.480812641083522E-2</v>
      </c>
    </row>
    <row r="27" spans="2:22" x14ac:dyDescent="0.2">
      <c r="B27" s="6" t="s">
        <v>116</v>
      </c>
      <c r="C27" s="10">
        <v>9.5652173913043481E-2</v>
      </c>
      <c r="D27" s="10">
        <v>9.3240093240093247E-2</v>
      </c>
      <c r="E27" s="10">
        <v>0.1111111111111111</v>
      </c>
      <c r="F27" s="10">
        <v>9.8360655737704916E-2</v>
      </c>
      <c r="G27" s="10">
        <v>0.13544018058690749</v>
      </c>
    </row>
    <row r="31" spans="2:22" ht="18" x14ac:dyDescent="0.2">
      <c r="B31" s="2" t="s">
        <v>39</v>
      </c>
    </row>
    <row r="33" spans="2:22" x14ac:dyDescent="0.2">
      <c r="B33" s="4"/>
      <c r="C33" s="5" t="s">
        <v>96</v>
      </c>
      <c r="D33" s="5" t="s">
        <v>97</v>
      </c>
      <c r="E33" s="5" t="s">
        <v>98</v>
      </c>
      <c r="F33" s="5" t="s">
        <v>99</v>
      </c>
      <c r="G33" s="5" t="s">
        <v>100</v>
      </c>
    </row>
    <row r="34" spans="2:22" x14ac:dyDescent="0.2">
      <c r="B34" s="6" t="s">
        <v>452</v>
      </c>
      <c r="C34" s="8">
        <v>42</v>
      </c>
      <c r="D34" s="8">
        <v>14</v>
      </c>
      <c r="E34" s="8">
        <v>2</v>
      </c>
      <c r="F34" s="8">
        <v>7</v>
      </c>
      <c r="G34" s="8">
        <v>7</v>
      </c>
    </row>
    <row r="35" spans="2:22" x14ac:dyDescent="0.2">
      <c r="B35" s="6" t="s">
        <v>453</v>
      </c>
      <c r="C35" s="8">
        <v>385</v>
      </c>
      <c r="D35" s="8">
        <v>339</v>
      </c>
      <c r="E35" s="8">
        <v>244</v>
      </c>
      <c r="F35" s="8">
        <v>276</v>
      </c>
      <c r="G35" s="8">
        <v>258</v>
      </c>
    </row>
    <row r="36" spans="2:22" x14ac:dyDescent="0.2">
      <c r="B36" s="6" t="s">
        <v>454</v>
      </c>
      <c r="C36" s="8">
        <v>0</v>
      </c>
      <c r="D36" s="8">
        <v>1</v>
      </c>
      <c r="E36" s="8">
        <v>0</v>
      </c>
      <c r="F36" s="8">
        <v>0</v>
      </c>
      <c r="G36" s="8">
        <v>0</v>
      </c>
    </row>
    <row r="40" spans="2:22" ht="18" x14ac:dyDescent="0.2">
      <c r="B40" s="2" t="s">
        <v>40</v>
      </c>
    </row>
    <row r="42" spans="2:22" x14ac:dyDescent="0.2">
      <c r="B42" s="6"/>
      <c r="C42" s="9" t="s">
        <v>96</v>
      </c>
      <c r="D42" s="9"/>
      <c r="E42" s="9"/>
      <c r="F42" s="9"/>
      <c r="G42" s="9" t="s">
        <v>97</v>
      </c>
      <c r="H42" s="9"/>
      <c r="I42" s="9"/>
      <c r="J42" s="9"/>
      <c r="K42" s="9" t="s">
        <v>98</v>
      </c>
      <c r="L42" s="9"/>
      <c r="M42" s="9"/>
      <c r="N42" s="9"/>
      <c r="O42" s="9" t="s">
        <v>99</v>
      </c>
      <c r="P42" s="9"/>
      <c r="Q42" s="9"/>
      <c r="R42" s="9"/>
      <c r="S42" s="9" t="s">
        <v>100</v>
      </c>
      <c r="T42" s="9"/>
      <c r="U42" s="9"/>
      <c r="V42" s="9"/>
    </row>
    <row r="43" spans="2:22" x14ac:dyDescent="0.2">
      <c r="B43" s="4"/>
      <c r="C43" s="5" t="s">
        <v>103</v>
      </c>
      <c r="D43" s="5" t="s">
        <v>104</v>
      </c>
      <c r="E43" s="5" t="s">
        <v>105</v>
      </c>
      <c r="F43" s="5" t="s">
        <v>106</v>
      </c>
      <c r="G43" s="5" t="s">
        <v>103</v>
      </c>
      <c r="H43" s="5" t="s">
        <v>104</v>
      </c>
      <c r="I43" s="5" t="s">
        <v>105</v>
      </c>
      <c r="J43" s="5" t="s">
        <v>106</v>
      </c>
      <c r="K43" s="5" t="s">
        <v>103</v>
      </c>
      <c r="L43" s="5" t="s">
        <v>104</v>
      </c>
      <c r="M43" s="5" t="s">
        <v>105</v>
      </c>
      <c r="N43" s="5" t="s">
        <v>106</v>
      </c>
      <c r="O43" s="5" t="s">
        <v>103</v>
      </c>
      <c r="P43" s="5" t="s">
        <v>104</v>
      </c>
      <c r="Q43" s="5" t="s">
        <v>105</v>
      </c>
      <c r="R43" s="5" t="s">
        <v>106</v>
      </c>
      <c r="S43" s="5" t="s">
        <v>103</v>
      </c>
      <c r="T43" s="5" t="s">
        <v>104</v>
      </c>
      <c r="U43" s="5" t="s">
        <v>105</v>
      </c>
      <c r="V43" s="5" t="s">
        <v>106</v>
      </c>
    </row>
    <row r="44" spans="2:22" x14ac:dyDescent="0.2">
      <c r="B44" s="6" t="s">
        <v>452</v>
      </c>
      <c r="C44" s="8">
        <v>9</v>
      </c>
      <c r="D44" s="8">
        <v>7</v>
      </c>
      <c r="E44" s="8">
        <v>7</v>
      </c>
      <c r="F44" s="8">
        <v>19</v>
      </c>
      <c r="G44" s="8">
        <v>7</v>
      </c>
      <c r="H44" s="8">
        <v>4</v>
      </c>
      <c r="I44" s="8">
        <v>0</v>
      </c>
      <c r="J44" s="8">
        <v>3</v>
      </c>
      <c r="K44" s="8">
        <v>0</v>
      </c>
      <c r="L44" s="8">
        <v>1</v>
      </c>
      <c r="M44" s="8">
        <v>1</v>
      </c>
      <c r="N44" s="8">
        <v>0</v>
      </c>
      <c r="O44" s="8">
        <v>0</v>
      </c>
      <c r="P44" s="8">
        <v>2</v>
      </c>
      <c r="Q44" s="8">
        <v>1</v>
      </c>
      <c r="R44" s="8">
        <v>4</v>
      </c>
      <c r="S44" s="8">
        <v>1</v>
      </c>
      <c r="T44" s="8">
        <v>1</v>
      </c>
      <c r="U44" s="8">
        <v>1</v>
      </c>
      <c r="V44" s="8">
        <v>4</v>
      </c>
    </row>
    <row r="45" spans="2:22" x14ac:dyDescent="0.2">
      <c r="B45" s="6" t="s">
        <v>453</v>
      </c>
      <c r="C45" s="8">
        <v>87</v>
      </c>
      <c r="D45" s="8">
        <v>85</v>
      </c>
      <c r="E45" s="8">
        <v>105</v>
      </c>
      <c r="F45" s="8">
        <v>108</v>
      </c>
      <c r="G45" s="8">
        <v>92</v>
      </c>
      <c r="H45" s="8">
        <v>77</v>
      </c>
      <c r="I45" s="8">
        <v>92</v>
      </c>
      <c r="J45" s="8">
        <v>78</v>
      </c>
      <c r="K45" s="8">
        <v>61</v>
      </c>
      <c r="L45" s="8">
        <v>57</v>
      </c>
      <c r="M45" s="8">
        <v>63</v>
      </c>
      <c r="N45" s="8">
        <v>63</v>
      </c>
      <c r="O45" s="8">
        <v>70</v>
      </c>
      <c r="P45" s="8">
        <v>56</v>
      </c>
      <c r="Q45" s="8">
        <v>73</v>
      </c>
      <c r="R45" s="8">
        <v>77</v>
      </c>
      <c r="S45" s="8">
        <v>59</v>
      </c>
      <c r="T45" s="8">
        <v>65</v>
      </c>
      <c r="U45" s="8">
        <v>72</v>
      </c>
      <c r="V45" s="8">
        <v>62</v>
      </c>
    </row>
    <row r="46" spans="2:22" x14ac:dyDescent="0.2">
      <c r="B46" s="6" t="s">
        <v>454</v>
      </c>
      <c r="C46" s="8">
        <v>0</v>
      </c>
      <c r="D46" s="8">
        <v>0</v>
      </c>
      <c r="E46" s="8">
        <v>0</v>
      </c>
      <c r="F46" s="8">
        <v>0</v>
      </c>
      <c r="G46" s="8">
        <v>1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H4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23.1640625" customWidth="1"/>
    <col min="4" max="4" width="15.1640625" customWidth="1"/>
    <col min="5" max="5" width="29.5" customWidth="1"/>
    <col min="6" max="6" width="28" customWidth="1"/>
    <col min="7" max="7" width="67.83203125" customWidth="1"/>
    <col min="8" max="8" width="62" customWidth="1"/>
  </cols>
  <sheetData>
    <row r="4" spans="2:8" ht="18" x14ac:dyDescent="0.2">
      <c r="B4" s="2" t="s">
        <v>42</v>
      </c>
    </row>
    <row r="6" spans="2:8" ht="29" x14ac:dyDescent="0.2">
      <c r="B6" s="4"/>
      <c r="C6" s="5" t="s">
        <v>130</v>
      </c>
      <c r="D6" s="5" t="s">
        <v>133</v>
      </c>
      <c r="E6" s="5" t="s">
        <v>455</v>
      </c>
      <c r="F6" s="5" t="s">
        <v>135</v>
      </c>
      <c r="G6" s="5" t="s">
        <v>136</v>
      </c>
      <c r="H6" s="5" t="s">
        <v>137</v>
      </c>
    </row>
    <row r="7" spans="2:8" ht="29" x14ac:dyDescent="0.2">
      <c r="B7" s="6">
        <v>1</v>
      </c>
      <c r="C7" s="13" t="s">
        <v>456</v>
      </c>
      <c r="D7" s="7">
        <v>40000</v>
      </c>
      <c r="E7" s="13" t="s">
        <v>457</v>
      </c>
      <c r="F7" s="13" t="s">
        <v>142</v>
      </c>
      <c r="G7" s="13" t="s">
        <v>173</v>
      </c>
      <c r="H7" s="13" t="s">
        <v>458</v>
      </c>
    </row>
    <row r="8" spans="2:8" ht="29" x14ac:dyDescent="0.2">
      <c r="B8" s="6">
        <v>2</v>
      </c>
      <c r="C8" s="13" t="s">
        <v>459</v>
      </c>
      <c r="D8" s="7">
        <v>10300</v>
      </c>
      <c r="E8" s="13" t="s">
        <v>460</v>
      </c>
      <c r="F8" s="13" t="s">
        <v>461</v>
      </c>
      <c r="G8" s="13" t="s">
        <v>318</v>
      </c>
      <c r="H8" s="13" t="s">
        <v>462</v>
      </c>
    </row>
    <row r="9" spans="2:8" ht="29" x14ac:dyDescent="0.2">
      <c r="B9" s="6">
        <v>3</v>
      </c>
      <c r="C9" s="13" t="s">
        <v>463</v>
      </c>
      <c r="D9" s="7">
        <v>10000</v>
      </c>
      <c r="E9" s="13" t="s">
        <v>464</v>
      </c>
      <c r="F9" s="13" t="s">
        <v>465</v>
      </c>
      <c r="G9" s="13" t="s">
        <v>318</v>
      </c>
      <c r="H9" s="13" t="s">
        <v>466</v>
      </c>
    </row>
    <row r="10" spans="2:8" ht="29" x14ac:dyDescent="0.2">
      <c r="B10" s="6">
        <v>4</v>
      </c>
      <c r="C10" s="13" t="s">
        <v>467</v>
      </c>
      <c r="D10" s="7">
        <v>9400</v>
      </c>
      <c r="E10" s="13" t="s">
        <v>468</v>
      </c>
      <c r="F10" s="13" t="s">
        <v>142</v>
      </c>
      <c r="G10" s="13" t="s">
        <v>206</v>
      </c>
      <c r="H10" s="13" t="s">
        <v>469</v>
      </c>
    </row>
    <row r="11" spans="2:8" ht="29" x14ac:dyDescent="0.2">
      <c r="B11" s="6">
        <v>5</v>
      </c>
      <c r="C11" s="13" t="s">
        <v>383</v>
      </c>
      <c r="D11" s="7">
        <v>7800</v>
      </c>
      <c r="E11" s="13" t="s">
        <v>470</v>
      </c>
      <c r="F11" s="13" t="s">
        <v>142</v>
      </c>
      <c r="G11" s="13" t="s">
        <v>143</v>
      </c>
      <c r="H11" s="13" t="s">
        <v>196</v>
      </c>
    </row>
    <row r="12" spans="2:8" ht="29" x14ac:dyDescent="0.2">
      <c r="B12" s="6">
        <v>6</v>
      </c>
      <c r="C12" s="13" t="s">
        <v>471</v>
      </c>
      <c r="D12" s="7">
        <v>7400</v>
      </c>
      <c r="E12" s="13" t="s">
        <v>472</v>
      </c>
      <c r="F12" s="13" t="s">
        <v>142</v>
      </c>
      <c r="G12" s="13" t="s">
        <v>206</v>
      </c>
      <c r="H12" s="13" t="s">
        <v>473</v>
      </c>
    </row>
    <row r="13" spans="2:8" ht="29" x14ac:dyDescent="0.2">
      <c r="B13" s="6">
        <v>7</v>
      </c>
      <c r="C13" s="13" t="s">
        <v>474</v>
      </c>
      <c r="D13" s="7">
        <v>7000</v>
      </c>
      <c r="E13" s="13" t="s">
        <v>475</v>
      </c>
      <c r="F13" s="13" t="s">
        <v>85</v>
      </c>
      <c r="G13" s="13" t="s">
        <v>206</v>
      </c>
      <c r="H13" s="13" t="s">
        <v>476</v>
      </c>
    </row>
    <row r="14" spans="2:8" ht="29" x14ac:dyDescent="0.2">
      <c r="B14" s="6">
        <v>8</v>
      </c>
      <c r="C14" s="13" t="s">
        <v>477</v>
      </c>
      <c r="D14" s="7">
        <v>6900</v>
      </c>
      <c r="E14" s="13" t="s">
        <v>478</v>
      </c>
      <c r="F14" s="13" t="s">
        <v>83</v>
      </c>
      <c r="G14" s="13" t="s">
        <v>206</v>
      </c>
      <c r="H14" s="13" t="s">
        <v>473</v>
      </c>
    </row>
    <row r="15" spans="2:8" ht="29" x14ac:dyDescent="0.2">
      <c r="B15" s="6">
        <v>9</v>
      </c>
      <c r="C15" s="13" t="s">
        <v>479</v>
      </c>
      <c r="D15" s="7">
        <v>6800</v>
      </c>
      <c r="E15" s="13" t="s">
        <v>480</v>
      </c>
      <c r="F15" s="13" t="s">
        <v>142</v>
      </c>
      <c r="G15" s="13" t="s">
        <v>143</v>
      </c>
      <c r="H15" s="13" t="s">
        <v>192</v>
      </c>
    </row>
    <row r="16" spans="2:8" ht="29" x14ac:dyDescent="0.2">
      <c r="B16" s="6">
        <v>10</v>
      </c>
      <c r="C16" s="13" t="s">
        <v>481</v>
      </c>
      <c r="D16" s="7">
        <v>6000</v>
      </c>
      <c r="E16" s="13" t="s">
        <v>482</v>
      </c>
      <c r="F16" s="13" t="s">
        <v>142</v>
      </c>
      <c r="G16" s="13" t="s">
        <v>290</v>
      </c>
      <c r="H16" s="13" t="s">
        <v>483</v>
      </c>
    </row>
    <row r="20" spans="2:7" ht="18" x14ac:dyDescent="0.2">
      <c r="B20" s="2" t="s">
        <v>43</v>
      </c>
    </row>
    <row r="22" spans="2:7" ht="29" x14ac:dyDescent="0.2">
      <c r="B22" s="4"/>
      <c r="C22" s="5" t="s">
        <v>130</v>
      </c>
      <c r="D22" s="5" t="s">
        <v>133</v>
      </c>
      <c r="E22" s="5" t="s">
        <v>135</v>
      </c>
      <c r="F22" s="5" t="s">
        <v>136</v>
      </c>
      <c r="G22" s="5" t="s">
        <v>137</v>
      </c>
    </row>
    <row r="23" spans="2:7" ht="29" x14ac:dyDescent="0.2">
      <c r="B23" s="6">
        <v>1</v>
      </c>
      <c r="C23" s="13" t="s">
        <v>484</v>
      </c>
      <c r="D23" s="7">
        <v>7900</v>
      </c>
      <c r="E23" s="13" t="s">
        <v>79</v>
      </c>
      <c r="F23" s="13" t="s">
        <v>143</v>
      </c>
      <c r="G23" s="13" t="s">
        <v>353</v>
      </c>
    </row>
    <row r="24" spans="2:7" ht="29" x14ac:dyDescent="0.2">
      <c r="B24" s="6">
        <v>2</v>
      </c>
      <c r="C24" s="13" t="s">
        <v>485</v>
      </c>
      <c r="D24" s="7">
        <v>7600</v>
      </c>
      <c r="E24" s="13" t="s">
        <v>142</v>
      </c>
      <c r="F24" s="13" t="s">
        <v>249</v>
      </c>
      <c r="G24" s="13" t="s">
        <v>305</v>
      </c>
    </row>
    <row r="25" spans="2:7" ht="29" x14ac:dyDescent="0.2">
      <c r="B25" s="6">
        <v>2</v>
      </c>
      <c r="C25" s="13" t="s">
        <v>486</v>
      </c>
      <c r="D25" s="7">
        <v>7600</v>
      </c>
      <c r="E25" s="13" t="s">
        <v>78</v>
      </c>
      <c r="F25" s="13" t="s">
        <v>309</v>
      </c>
      <c r="G25" s="13" t="s">
        <v>487</v>
      </c>
    </row>
    <row r="26" spans="2:7" ht="29" x14ac:dyDescent="0.2">
      <c r="B26" s="6">
        <v>4</v>
      </c>
      <c r="C26" s="13" t="s">
        <v>488</v>
      </c>
      <c r="D26" s="7">
        <v>7000</v>
      </c>
      <c r="E26" s="13" t="s">
        <v>79</v>
      </c>
      <c r="F26" s="13" t="s">
        <v>318</v>
      </c>
      <c r="G26" s="13" t="s">
        <v>462</v>
      </c>
    </row>
    <row r="27" spans="2:7" ht="29" x14ac:dyDescent="0.2">
      <c r="B27" s="6">
        <v>5</v>
      </c>
      <c r="C27" s="13" t="s">
        <v>489</v>
      </c>
      <c r="D27" s="7">
        <v>6200</v>
      </c>
      <c r="E27" s="13" t="s">
        <v>142</v>
      </c>
      <c r="F27" s="13" t="s">
        <v>318</v>
      </c>
      <c r="G27" s="13" t="s">
        <v>490</v>
      </c>
    </row>
    <row r="28" spans="2:7" ht="29" x14ac:dyDescent="0.2">
      <c r="B28" s="6">
        <v>6</v>
      </c>
      <c r="C28" s="13" t="s">
        <v>491</v>
      </c>
      <c r="D28" s="7">
        <v>5900</v>
      </c>
      <c r="E28" s="13" t="s">
        <v>78</v>
      </c>
      <c r="F28" s="13" t="s">
        <v>309</v>
      </c>
      <c r="G28" s="13" t="s">
        <v>492</v>
      </c>
    </row>
    <row r="29" spans="2:7" ht="29" x14ac:dyDescent="0.2">
      <c r="B29" s="6">
        <v>7</v>
      </c>
      <c r="C29" s="13" t="s">
        <v>493</v>
      </c>
      <c r="D29" s="7">
        <v>5600</v>
      </c>
      <c r="E29" s="13" t="s">
        <v>79</v>
      </c>
      <c r="F29" s="13" t="s">
        <v>143</v>
      </c>
      <c r="G29" s="13" t="s">
        <v>494</v>
      </c>
    </row>
    <row r="30" spans="2:7" ht="29" x14ac:dyDescent="0.2">
      <c r="B30" s="6">
        <v>8</v>
      </c>
      <c r="C30" s="13" t="s">
        <v>495</v>
      </c>
      <c r="D30" s="7">
        <v>4900</v>
      </c>
      <c r="E30" s="13" t="s">
        <v>78</v>
      </c>
      <c r="F30" s="13" t="s">
        <v>309</v>
      </c>
      <c r="G30" s="13" t="s">
        <v>496</v>
      </c>
    </row>
    <row r="31" spans="2:7" ht="29" x14ac:dyDescent="0.2">
      <c r="B31" s="6">
        <v>9</v>
      </c>
      <c r="C31" s="13" t="s">
        <v>497</v>
      </c>
      <c r="D31" s="7">
        <v>4300</v>
      </c>
      <c r="E31" s="13" t="s">
        <v>142</v>
      </c>
      <c r="F31" s="13" t="s">
        <v>498</v>
      </c>
      <c r="G31" s="13" t="s">
        <v>499</v>
      </c>
    </row>
    <row r="32" spans="2:7" ht="29" x14ac:dyDescent="0.2">
      <c r="B32" s="6">
        <v>10</v>
      </c>
      <c r="C32" s="13" t="s">
        <v>500</v>
      </c>
      <c r="D32" s="7">
        <v>3600</v>
      </c>
      <c r="E32" s="13" t="s">
        <v>79</v>
      </c>
      <c r="F32" s="13" t="s">
        <v>143</v>
      </c>
      <c r="G32" s="13" t="s">
        <v>449</v>
      </c>
    </row>
    <row r="36" spans="2:8" ht="18" x14ac:dyDescent="0.2">
      <c r="B36" s="2" t="s">
        <v>44</v>
      </c>
    </row>
    <row r="38" spans="2:8" ht="29" x14ac:dyDescent="0.2">
      <c r="B38" s="4"/>
      <c r="C38" s="5" t="s">
        <v>130</v>
      </c>
      <c r="D38" s="5" t="s">
        <v>133</v>
      </c>
      <c r="E38" s="5" t="s">
        <v>134</v>
      </c>
      <c r="F38" s="5" t="s">
        <v>135</v>
      </c>
      <c r="G38" s="5" t="s">
        <v>136</v>
      </c>
      <c r="H38" s="5" t="s">
        <v>137</v>
      </c>
    </row>
    <row r="39" spans="2:8" ht="29" x14ac:dyDescent="0.2">
      <c r="B39" s="6">
        <v>1</v>
      </c>
      <c r="C39" s="13" t="s">
        <v>501</v>
      </c>
      <c r="D39" s="7">
        <v>1600</v>
      </c>
      <c r="E39" s="13" t="s">
        <v>502</v>
      </c>
      <c r="F39" s="13" t="s">
        <v>503</v>
      </c>
      <c r="G39" s="13" t="s">
        <v>206</v>
      </c>
      <c r="H39" s="13" t="s">
        <v>235</v>
      </c>
    </row>
    <row r="40" spans="2:8" ht="29" x14ac:dyDescent="0.2">
      <c r="B40" s="6">
        <v>2</v>
      </c>
      <c r="C40" s="13" t="s">
        <v>504</v>
      </c>
      <c r="D40" s="7">
        <v>1500</v>
      </c>
      <c r="E40" s="13" t="s">
        <v>505</v>
      </c>
      <c r="F40" s="13" t="s">
        <v>142</v>
      </c>
      <c r="G40" s="13" t="s">
        <v>309</v>
      </c>
      <c r="H40" s="13" t="s">
        <v>506</v>
      </c>
    </row>
    <row r="41" spans="2:8" ht="29" x14ac:dyDescent="0.2">
      <c r="B41" s="6">
        <v>3</v>
      </c>
      <c r="C41" s="13" t="s">
        <v>507</v>
      </c>
      <c r="D41" s="11">
        <v>175</v>
      </c>
      <c r="E41" s="13" t="s">
        <v>508</v>
      </c>
      <c r="F41" s="13" t="s">
        <v>142</v>
      </c>
      <c r="G41" s="13" t="s">
        <v>249</v>
      </c>
      <c r="H41" s="13" t="s">
        <v>250</v>
      </c>
    </row>
  </sheetData>
  <pageMargins left="0.75" right="0.75" top="1" bottom="1" header="0.5" footer="0.5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4:J31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5" customWidth="1"/>
    <col min="3" max="3" width="19.1640625" customWidth="1"/>
    <col min="4" max="4" width="15" customWidth="1"/>
    <col min="5" max="5" width="29" customWidth="1"/>
    <col min="6" max="6" width="15.1640625" customWidth="1"/>
    <col min="7" max="7" width="40" customWidth="1"/>
    <col min="8" max="8" width="11.33203125" customWidth="1"/>
    <col min="9" max="9" width="10.1640625" customWidth="1"/>
    <col min="10" max="10" width="74" customWidth="1"/>
  </cols>
  <sheetData>
    <row r="4" spans="2:10" ht="18" x14ac:dyDescent="0.2">
      <c r="B4" s="2" t="s">
        <v>16</v>
      </c>
    </row>
    <row r="6" spans="2:10" ht="29" x14ac:dyDescent="0.2">
      <c r="B6" s="4"/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5" t="s">
        <v>135</v>
      </c>
      <c r="I6" s="5" t="s">
        <v>136</v>
      </c>
      <c r="J6" s="5" t="s">
        <v>137</v>
      </c>
    </row>
    <row r="7" spans="2:10" ht="29" x14ac:dyDescent="0.2">
      <c r="B7" s="6">
        <v>1</v>
      </c>
      <c r="C7" s="13" t="s">
        <v>425</v>
      </c>
      <c r="D7" s="11">
        <v>326</v>
      </c>
      <c r="E7" s="13" t="s">
        <v>1049</v>
      </c>
      <c r="F7" s="7">
        <v>3916.39</v>
      </c>
      <c r="G7" s="13" t="s">
        <v>1050</v>
      </c>
      <c r="H7" s="13" t="s">
        <v>1051</v>
      </c>
      <c r="I7" s="13" t="s">
        <v>143</v>
      </c>
      <c r="J7" s="13" t="s">
        <v>144</v>
      </c>
    </row>
    <row r="8" spans="2:10" ht="29" x14ac:dyDescent="0.2">
      <c r="B8" s="6">
        <v>2</v>
      </c>
      <c r="C8" s="13" t="s">
        <v>1052</v>
      </c>
      <c r="D8" s="11">
        <v>65</v>
      </c>
      <c r="E8" s="13" t="s">
        <v>1053</v>
      </c>
      <c r="F8" s="11">
        <v>465</v>
      </c>
      <c r="G8" s="13" t="s">
        <v>1054</v>
      </c>
      <c r="H8" s="13" t="s">
        <v>1051</v>
      </c>
      <c r="I8" s="13" t="s">
        <v>143</v>
      </c>
      <c r="J8" s="13" t="s">
        <v>231</v>
      </c>
    </row>
    <row r="9" spans="2:10" ht="29" x14ac:dyDescent="0.2">
      <c r="B9" s="6">
        <v>3</v>
      </c>
      <c r="C9" s="13" t="s">
        <v>1055</v>
      </c>
      <c r="D9" s="11">
        <v>33</v>
      </c>
      <c r="E9" s="13" t="s">
        <v>796</v>
      </c>
      <c r="F9" s="13" t="s">
        <v>140</v>
      </c>
      <c r="G9" s="13" t="s">
        <v>1056</v>
      </c>
      <c r="H9" s="13" t="s">
        <v>1051</v>
      </c>
      <c r="I9" s="13" t="s">
        <v>309</v>
      </c>
      <c r="J9" s="13" t="s">
        <v>1057</v>
      </c>
    </row>
    <row r="10" spans="2:10" ht="29" x14ac:dyDescent="0.2">
      <c r="B10" s="6">
        <v>4</v>
      </c>
      <c r="C10" s="13" t="s">
        <v>1058</v>
      </c>
      <c r="D10" s="11">
        <v>22</v>
      </c>
      <c r="E10" s="13" t="s">
        <v>1059</v>
      </c>
      <c r="F10" s="13" t="s">
        <v>140</v>
      </c>
      <c r="G10" s="13" t="s">
        <v>1060</v>
      </c>
      <c r="H10" s="13" t="s">
        <v>1051</v>
      </c>
      <c r="I10" s="13" t="s">
        <v>206</v>
      </c>
      <c r="J10" s="13" t="s">
        <v>207</v>
      </c>
    </row>
    <row r="11" spans="2:10" ht="29" x14ac:dyDescent="0.2">
      <c r="B11" s="6">
        <v>5</v>
      </c>
      <c r="C11" s="13" t="s">
        <v>1061</v>
      </c>
      <c r="D11" s="11">
        <v>20</v>
      </c>
      <c r="E11" s="13" t="s">
        <v>1062</v>
      </c>
      <c r="F11" s="11">
        <v>300</v>
      </c>
      <c r="G11" s="13" t="s">
        <v>1063</v>
      </c>
      <c r="H11" s="13" t="s">
        <v>1051</v>
      </c>
      <c r="I11" s="13" t="s">
        <v>143</v>
      </c>
      <c r="J11" s="13" t="s">
        <v>196</v>
      </c>
    </row>
    <row r="12" spans="2:10" ht="29" x14ac:dyDescent="0.2">
      <c r="B12" s="6">
        <v>5</v>
      </c>
      <c r="C12" s="13" t="s">
        <v>1064</v>
      </c>
      <c r="D12" s="11">
        <v>20</v>
      </c>
      <c r="E12" s="13" t="s">
        <v>988</v>
      </c>
      <c r="F12" s="13" t="s">
        <v>140</v>
      </c>
      <c r="G12" s="13" t="s">
        <v>1065</v>
      </c>
      <c r="H12" s="13" t="s">
        <v>1051</v>
      </c>
      <c r="I12" s="13" t="s">
        <v>143</v>
      </c>
      <c r="J12" s="13" t="s">
        <v>642</v>
      </c>
    </row>
    <row r="13" spans="2:10" ht="29" x14ac:dyDescent="0.2">
      <c r="B13" s="6">
        <v>7</v>
      </c>
      <c r="C13" s="13" t="s">
        <v>1066</v>
      </c>
      <c r="D13" s="11">
        <v>19</v>
      </c>
      <c r="E13" s="13" t="s">
        <v>247</v>
      </c>
      <c r="F13" s="13" t="s">
        <v>140</v>
      </c>
      <c r="G13" s="13" t="s">
        <v>1067</v>
      </c>
      <c r="H13" s="13" t="s">
        <v>1051</v>
      </c>
      <c r="I13" s="13" t="s">
        <v>206</v>
      </c>
      <c r="J13" s="13" t="s">
        <v>242</v>
      </c>
    </row>
    <row r="14" spans="2:10" ht="29" x14ac:dyDescent="0.2">
      <c r="B14" s="6">
        <v>8</v>
      </c>
      <c r="C14" s="13" t="s">
        <v>1068</v>
      </c>
      <c r="D14" s="11">
        <v>17</v>
      </c>
      <c r="E14" s="13" t="s">
        <v>1069</v>
      </c>
      <c r="F14" s="13" t="s">
        <v>140</v>
      </c>
      <c r="G14" s="13" t="s">
        <v>1070</v>
      </c>
      <c r="H14" s="13" t="s">
        <v>1071</v>
      </c>
      <c r="I14" s="13" t="s">
        <v>143</v>
      </c>
      <c r="J14" s="13" t="s">
        <v>158</v>
      </c>
    </row>
    <row r="15" spans="2:10" ht="29" x14ac:dyDescent="0.2">
      <c r="B15" s="6">
        <v>8</v>
      </c>
      <c r="C15" s="13" t="s">
        <v>1072</v>
      </c>
      <c r="D15" s="11">
        <v>17</v>
      </c>
      <c r="E15" s="13" t="s">
        <v>907</v>
      </c>
      <c r="F15" s="13" t="s">
        <v>140</v>
      </c>
      <c r="G15" s="13" t="s">
        <v>1073</v>
      </c>
      <c r="H15" s="13" t="s">
        <v>1051</v>
      </c>
      <c r="I15" s="13" t="s">
        <v>249</v>
      </c>
      <c r="J15" s="13" t="s">
        <v>250</v>
      </c>
    </row>
    <row r="16" spans="2:10" ht="29" x14ac:dyDescent="0.2">
      <c r="B16" s="6">
        <v>10</v>
      </c>
      <c r="C16" s="13" t="s">
        <v>1074</v>
      </c>
      <c r="D16" s="11">
        <v>16</v>
      </c>
      <c r="E16" s="13" t="s">
        <v>270</v>
      </c>
      <c r="F16" s="13" t="s">
        <v>140</v>
      </c>
      <c r="G16" s="13" t="s">
        <v>1075</v>
      </c>
      <c r="H16" s="13" t="s">
        <v>1051</v>
      </c>
      <c r="I16" s="13" t="s">
        <v>206</v>
      </c>
      <c r="J16" s="13" t="s">
        <v>1076</v>
      </c>
    </row>
    <row r="17" spans="2:10" ht="29" x14ac:dyDescent="0.2">
      <c r="B17" s="6">
        <v>10</v>
      </c>
      <c r="C17" s="13" t="s">
        <v>1077</v>
      </c>
      <c r="D17" s="11">
        <v>16</v>
      </c>
      <c r="E17" s="13" t="s">
        <v>1078</v>
      </c>
      <c r="F17" s="11">
        <v>424.66</v>
      </c>
      <c r="G17" s="13" t="s">
        <v>1079</v>
      </c>
      <c r="H17" s="13" t="s">
        <v>1051</v>
      </c>
      <c r="I17" s="13" t="s">
        <v>143</v>
      </c>
      <c r="J17" s="13" t="s">
        <v>449</v>
      </c>
    </row>
    <row r="21" spans="2:10" ht="18" x14ac:dyDescent="0.2">
      <c r="B21" s="2" t="s">
        <v>46</v>
      </c>
    </row>
    <row r="23" spans="2:10" x14ac:dyDescent="0.2">
      <c r="B23" s="4"/>
      <c r="C23" s="5" t="s">
        <v>509</v>
      </c>
      <c r="D23" s="5" t="s">
        <v>510</v>
      </c>
      <c r="E23" s="5" t="s">
        <v>511</v>
      </c>
      <c r="F23" s="5" t="s">
        <v>135</v>
      </c>
    </row>
    <row r="24" spans="2:10" x14ac:dyDescent="0.2">
      <c r="B24" s="6">
        <v>1</v>
      </c>
      <c r="C24" s="13" t="s">
        <v>1080</v>
      </c>
      <c r="D24" s="8">
        <v>5</v>
      </c>
      <c r="E24" s="13" t="s">
        <v>115</v>
      </c>
      <c r="F24" s="13" t="s">
        <v>1071</v>
      </c>
    </row>
    <row r="25" spans="2:10" x14ac:dyDescent="0.2">
      <c r="B25" s="6">
        <v>1</v>
      </c>
      <c r="C25" s="13" t="s">
        <v>1081</v>
      </c>
      <c r="D25" s="8">
        <v>5</v>
      </c>
      <c r="E25" s="13" t="s">
        <v>120</v>
      </c>
      <c r="F25" s="13" t="s">
        <v>1051</v>
      </c>
    </row>
    <row r="26" spans="2:10" x14ac:dyDescent="0.2">
      <c r="B26" s="6">
        <v>3</v>
      </c>
      <c r="C26" s="13" t="s">
        <v>1082</v>
      </c>
      <c r="D26" s="8">
        <v>4</v>
      </c>
      <c r="E26" s="13" t="s">
        <v>115</v>
      </c>
      <c r="F26" s="13" t="s">
        <v>1051</v>
      </c>
    </row>
    <row r="27" spans="2:10" x14ac:dyDescent="0.2">
      <c r="B27" s="6">
        <v>3</v>
      </c>
      <c r="C27" s="13" t="s">
        <v>1083</v>
      </c>
      <c r="D27" s="8">
        <v>4</v>
      </c>
      <c r="E27" s="13" t="s">
        <v>517</v>
      </c>
      <c r="F27" s="13" t="s">
        <v>1051</v>
      </c>
    </row>
    <row r="28" spans="2:10" x14ac:dyDescent="0.2">
      <c r="B28" s="6">
        <v>5</v>
      </c>
      <c r="C28" s="13" t="s">
        <v>1084</v>
      </c>
      <c r="D28" s="8">
        <v>3</v>
      </c>
      <c r="E28" s="13" t="s">
        <v>115</v>
      </c>
      <c r="F28" s="13" t="s">
        <v>1051</v>
      </c>
    </row>
    <row r="29" spans="2:10" x14ac:dyDescent="0.2">
      <c r="B29" s="6">
        <v>5</v>
      </c>
      <c r="C29" s="13" t="s">
        <v>1085</v>
      </c>
      <c r="D29" s="8">
        <v>3</v>
      </c>
      <c r="E29" s="13" t="s">
        <v>115</v>
      </c>
      <c r="F29" s="13" t="s">
        <v>1071</v>
      </c>
    </row>
    <row r="30" spans="2:10" x14ac:dyDescent="0.2">
      <c r="B30" s="6">
        <v>5</v>
      </c>
      <c r="C30" s="13" t="s">
        <v>1086</v>
      </c>
      <c r="D30" s="8">
        <v>3</v>
      </c>
      <c r="E30" s="13" t="s">
        <v>115</v>
      </c>
      <c r="F30" s="13" t="s">
        <v>1071</v>
      </c>
    </row>
    <row r="31" spans="2:10" x14ac:dyDescent="0.2">
      <c r="B31" s="6">
        <v>5</v>
      </c>
      <c r="C31" s="13" t="s">
        <v>1087</v>
      </c>
      <c r="D31" s="8">
        <v>3</v>
      </c>
      <c r="E31" s="13" t="s">
        <v>115</v>
      </c>
      <c r="F31" s="13" t="s">
        <v>1051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90</vt:i4>
      </vt:variant>
    </vt:vector>
  </HeadingPairs>
  <TitlesOfParts>
    <vt:vector size="90" baseType="lpstr">
      <vt:lpstr>State of Venture</vt:lpstr>
      <vt:lpstr>Investment Trends Charts</vt:lpstr>
      <vt:lpstr>Investment Trends Tables</vt:lpstr>
      <vt:lpstr>Headcount Trends Charts</vt:lpstr>
      <vt:lpstr>Headcount Trends Tables</vt:lpstr>
      <vt:lpstr>Unicorns Charts</vt:lpstr>
      <vt:lpstr>Unicorns Tables</vt:lpstr>
      <vt:lpstr>Exit Trends Charts</vt:lpstr>
      <vt:lpstr>Exit Trends Tables</vt:lpstr>
      <vt:lpstr>Investors Tables</vt:lpstr>
      <vt:lpstr>AI Charts</vt:lpstr>
      <vt:lpstr>AI Tables</vt:lpstr>
      <vt:lpstr>Fintech Charts</vt:lpstr>
      <vt:lpstr>Fintech Tables</vt:lpstr>
      <vt:lpstr>Retail Tech Charts</vt:lpstr>
      <vt:lpstr>Retail Tech Tables</vt:lpstr>
      <vt:lpstr>Digital Health Charts</vt:lpstr>
      <vt:lpstr>Digital Health Tables</vt:lpstr>
      <vt:lpstr>US Trends Charts</vt:lpstr>
      <vt:lpstr>US Trends Tables</vt:lpstr>
      <vt:lpstr>Silicon Valley Charts</vt:lpstr>
      <vt:lpstr>Silicon Valley Tables</vt:lpstr>
      <vt:lpstr>New York Charts</vt:lpstr>
      <vt:lpstr>New York Tables</vt:lpstr>
      <vt:lpstr>Los Angeles Charts</vt:lpstr>
      <vt:lpstr>Los Angeles Tables</vt:lpstr>
      <vt:lpstr>Boston Charts</vt:lpstr>
      <vt:lpstr>Boston Tables</vt:lpstr>
      <vt:lpstr>Seattle Charts</vt:lpstr>
      <vt:lpstr>Seattle Tables</vt:lpstr>
      <vt:lpstr>Denver Charts</vt:lpstr>
      <vt:lpstr>Denver Tables</vt:lpstr>
      <vt:lpstr>DC Charts</vt:lpstr>
      <vt:lpstr>DC Tables</vt:lpstr>
      <vt:lpstr>Chicago Charts</vt:lpstr>
      <vt:lpstr>Chicago Tables</vt:lpstr>
      <vt:lpstr>Dallas Charts</vt:lpstr>
      <vt:lpstr>Dallas Tables</vt:lpstr>
      <vt:lpstr>Austin Charts</vt:lpstr>
      <vt:lpstr>Austin Tables</vt:lpstr>
      <vt:lpstr>Miami Charts</vt:lpstr>
      <vt:lpstr>Miami Tables</vt:lpstr>
      <vt:lpstr>Atlanta Charts</vt:lpstr>
      <vt:lpstr>Atlanta Tables</vt:lpstr>
      <vt:lpstr>Philadelphia Charts</vt:lpstr>
      <vt:lpstr>Philadelphia Tables</vt:lpstr>
      <vt:lpstr>Raleigh Charts</vt:lpstr>
      <vt:lpstr>Raleigh Tables</vt:lpstr>
      <vt:lpstr>Canada Trends Charts</vt:lpstr>
      <vt:lpstr>Canada Trends Tables</vt:lpstr>
      <vt:lpstr>Toronto Charts</vt:lpstr>
      <vt:lpstr>Toronto Tables</vt:lpstr>
      <vt:lpstr>Asia Trends Charts</vt:lpstr>
      <vt:lpstr>Asia Trends Tables</vt:lpstr>
      <vt:lpstr>China Charts</vt:lpstr>
      <vt:lpstr>China Tables</vt:lpstr>
      <vt:lpstr>India Charts</vt:lpstr>
      <vt:lpstr>India Tables</vt:lpstr>
      <vt:lpstr>Singapore Charts</vt:lpstr>
      <vt:lpstr>Singapore Tables</vt:lpstr>
      <vt:lpstr>Japan Charts</vt:lpstr>
      <vt:lpstr>Japan Tables</vt:lpstr>
      <vt:lpstr>Europe Trends Charts</vt:lpstr>
      <vt:lpstr>Europe Trends Tables</vt:lpstr>
      <vt:lpstr>United Kingdom Charts</vt:lpstr>
      <vt:lpstr>United Kingdom Tables</vt:lpstr>
      <vt:lpstr>Germany Charts</vt:lpstr>
      <vt:lpstr>Germany Tables</vt:lpstr>
      <vt:lpstr>France Charts</vt:lpstr>
      <vt:lpstr>France Tables</vt:lpstr>
      <vt:lpstr>Israel Charts</vt:lpstr>
      <vt:lpstr>Israel Tables</vt:lpstr>
      <vt:lpstr>Netherlands Charts</vt:lpstr>
      <vt:lpstr>Netherlands Tables</vt:lpstr>
      <vt:lpstr>Sweden Charts</vt:lpstr>
      <vt:lpstr>Sweden Tables</vt:lpstr>
      <vt:lpstr>LatAm Trends Charts</vt:lpstr>
      <vt:lpstr>LatAm Trends Tables</vt:lpstr>
      <vt:lpstr>Mexico Charts</vt:lpstr>
      <vt:lpstr>Mexico Tables</vt:lpstr>
      <vt:lpstr>Brazil Charts</vt:lpstr>
      <vt:lpstr>Brazil Tables</vt:lpstr>
      <vt:lpstr>Africa Trends Charts</vt:lpstr>
      <vt:lpstr>Africa Trends Tables</vt:lpstr>
      <vt:lpstr>Kenya Charts</vt:lpstr>
      <vt:lpstr>Kenya Tables</vt:lpstr>
      <vt:lpstr>South Africa Charts</vt:lpstr>
      <vt:lpstr>South Africa Tables</vt:lpstr>
      <vt:lpstr>Oceania Trends Charts</vt:lpstr>
      <vt:lpstr>Oceania Trends Tables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Jacqueline Tubbs</cp:lastModifiedBy>
  <cp:revision/>
  <dcterms:created xsi:type="dcterms:W3CDTF">2026-01-05T14:13:21Z</dcterms:created>
  <dcterms:modified xsi:type="dcterms:W3CDTF">2026-01-08T16:26:49Z</dcterms:modified>
  <cp:category/>
  <cp:contentStatus/>
</cp:coreProperties>
</file>